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evillarraga\Documents\Gerencia de Etnias\Proposicion 154 2025 Bastidas\"/>
    </mc:Choice>
  </mc:AlternateContent>
  <xr:revisionPtr revIDLastSave="0" documentId="8_{419441E3-168B-45E1-A5D4-D44E0ED3DFED}" xr6:coauthVersionLast="47" xr6:coauthVersionMax="47" xr10:uidLastSave="{00000000-0000-0000-0000-000000000000}"/>
  <bookViews>
    <workbookView xWindow="-120" yWindow="-120" windowWidth="29040" windowHeight="16440" tabRatio="733" xr2:uid="{00000000-000D-0000-FFFF-FFFF00000000}"/>
  </bookViews>
  <sheets>
    <sheet name="Plan de acción" sheetId="1" r:id="rId1"/>
    <sheet name="Desplegables" sheetId="2" state="hidden" r:id="rId2"/>
    <sheet name="Ficha Tecnica G.E 1" sheetId="7" r:id="rId3"/>
    <sheet name="Ficha Tecnica G.E 2" sheetId="8" r:id="rId4"/>
    <sheet name="Instructivo Plan de Acción" sheetId="5" r:id="rId5"/>
    <sheet name="Ficha técnica IR#..." sheetId="6" r:id="rId6"/>
    <sheet name="Ficha técnica IP#..." sheetId="4" r:id="rId7"/>
    <sheet name=" Instructivo ficha técnica" sheetId="3" r:id="rId8"/>
  </sheets>
  <externalReferences>
    <externalReference r:id="rId9"/>
    <externalReference r:id="rId10"/>
    <externalReference r:id="rId11"/>
    <externalReference r:id="rId12"/>
    <externalReference r:id="rId13"/>
  </externalReferences>
  <definedNames>
    <definedName name="_xlnm._FilterDatabase" localSheetId="0" hidden="1">'Plan de acción'!$A$11:$DW$107</definedName>
    <definedName name="Acciónporelclima">Desplegables!$M$126:$M$127</definedName>
    <definedName name="Agualimpiaysaneamiento">Desplegables!$M$86:$M$90</definedName>
    <definedName name="Ambiente">Desplegables!$F$36:$F$39</definedName>
    <definedName name="ANUALIZACIÓN">Desplegables!$B$9:$B$12</definedName>
    <definedName name="Ciudadesycomunidadessostenibles">Desplegables!$M$114:$M$120</definedName>
    <definedName name="CulturaRecreaciónyDeporte">Desplegables!$F$29:$F$35</definedName>
    <definedName name="DesarrolloEconómicoIndustriayTurismo">Desplegables!$F$17:$F$20</definedName>
    <definedName name="Educación">Desplegables!$F$21:$F$23</definedName>
    <definedName name="Educacióndecalidad">Desplegables!$M$72:$M$77</definedName>
    <definedName name="Energíaasequibleynocontaminante">Desplegables!$M$91:$M$94</definedName>
    <definedName name="ENFOQUE">Desplegables!$B$2:$B$7</definedName>
    <definedName name="Findelapobreza">Desplegables!$M$55:$M$59</definedName>
    <definedName name="GestiónJurídica">Desplegables!$F$11</definedName>
    <definedName name="GestiónPública">Desplegables!$F$4:$F$5</definedName>
    <definedName name="Gobierno">Desplegables!$F$6:$F$8</definedName>
    <definedName name="Hábitat">Desplegables!$F$46:$F$52</definedName>
    <definedName name="Hacienda">Desplegables!$F$12:$F$15</definedName>
    <definedName name="Hambrecero">Desplegables!$M$60:$M$61</definedName>
    <definedName name="Igualdaddegénero">Desplegables!$M$78:$M$85</definedName>
    <definedName name="Industriainnovacióneinfraestructura">Desplegables!$M$105:$M$110</definedName>
    <definedName name="IntegraciónSocial">Desplegables!$F$27:$F$28</definedName>
    <definedName name="Movilidad">Desplegables!$F$40:$F$45</definedName>
    <definedName name="Mujeres">Desplegables!$F$53</definedName>
    <definedName name="Pazjusticiaeinstitucionessólidas">Desplegables!$M$132:$M$135</definedName>
    <definedName name="Planeación">Desplegables!$F$16</definedName>
    <definedName name="Producciónyconsumoresponsables">Desplegables!$M$121:$M$125</definedName>
    <definedName name="Reduccióndelasdesigualdades">Desplegables!$M$111:$M$113</definedName>
    <definedName name="Salud">Desplegables!$F$24:$F$26</definedName>
    <definedName name="Saludybienestar">Desplegables!$M$62:$M$71</definedName>
    <definedName name="SeguridadConvivenciayJusticia">Desplegables!$F$9:$F$10</definedName>
    <definedName name="Trabajodecenteycrecimientoeconómico">Desplegables!$M$95:$M$104</definedName>
    <definedName name="Vidadeecosistemasterrestres">Desplegables!$M$130:$M$131</definedName>
    <definedName name="Vidasubmarina">Desplegables!$M$128:$M$129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08" i="1" l="1"/>
  <c r="Y108" i="1"/>
  <c r="Y49" i="1" l="1"/>
  <c r="A1" i="1" l="1"/>
</calcChain>
</file>

<file path=xl/sharedStrings.xml><?xml version="1.0" encoding="utf-8"?>
<sst xmlns="http://schemas.openxmlformats.org/spreadsheetml/2006/main" count="1988" uniqueCount="865">
  <si>
    <t>Política Pública de la Población Palenquera en Bogotá D.C.</t>
  </si>
  <si>
    <t>Documento CONPES Distrital No:</t>
  </si>
  <si>
    <t>Fecha de aprobación:</t>
  </si>
  <si>
    <t>Fecha de actualización:</t>
  </si>
  <si>
    <t>Fecha de corte de seguimiento:</t>
  </si>
  <si>
    <t>Sector líder:</t>
  </si>
  <si>
    <t>Gobierno</t>
  </si>
  <si>
    <t>Entidad líder:</t>
  </si>
  <si>
    <t>Sector corresponsable 1:</t>
  </si>
  <si>
    <t>Entidad 1:</t>
  </si>
  <si>
    <t>Sector corresponsable 2:</t>
  </si>
  <si>
    <t>Entidad 2:</t>
  </si>
  <si>
    <t>Sector corresponsable 3:</t>
  </si>
  <si>
    <t>Entidad 3:</t>
  </si>
  <si>
    <t>Objetivo General de la Política Pública: Garantizar el goce efectivo de los derechos de la población palenquera en Bogotá a partir de su identidad Étnico- cultural como fundamento diferencial a través de programas y/o proyectos y estrategias que aborden cada una de las transformaciones de forma directa e intersectorial a corto mediano y largo plazo requieran ser implementadas en los Planes de Desarrollo Distritales que se formulen e implementen entre los años 2023 a 2032.</t>
  </si>
  <si>
    <t>Objetivo específico</t>
  </si>
  <si>
    <t>Importancia relativa  del objetivo especifico
(%)</t>
  </si>
  <si>
    <t>Indicadores de resultado</t>
  </si>
  <si>
    <t>Indicadores de producto</t>
  </si>
  <si>
    <t>Tiempos de ejecución</t>
  </si>
  <si>
    <t>Metas anuales de 
producto</t>
  </si>
  <si>
    <t>Meta de producto Final</t>
  </si>
  <si>
    <t>Costos estimados y Recursos disponibles</t>
  </si>
  <si>
    <t>Responsable de la ejecución</t>
  </si>
  <si>
    <t>Corresponsables de la ejecución</t>
  </si>
  <si>
    <t>Resultado esperado</t>
  </si>
  <si>
    <t>Importancia relativa  del resultado
(%)</t>
  </si>
  <si>
    <t>Nombre del indicador de resultado</t>
  </si>
  <si>
    <t>Fórmula del indicador de resultado</t>
  </si>
  <si>
    <t>Enfoque</t>
  </si>
  <si>
    <t>Tipo de anualización</t>
  </si>
  <si>
    <t>Línea base</t>
  </si>
  <si>
    <t>Metas anuales de resultado</t>
  </si>
  <si>
    <t>Meta de resultado Final</t>
  </si>
  <si>
    <t>Producto esperado</t>
  </si>
  <si>
    <t>Importancia relativa del producto
(%)</t>
  </si>
  <si>
    <t xml:space="preserve">Nombre indicador de producto </t>
  </si>
  <si>
    <t>Fórmula del indicador de producto</t>
  </si>
  <si>
    <t>ODS</t>
  </si>
  <si>
    <t>Meta 
ODS</t>
  </si>
  <si>
    <t>Indicador del PDD</t>
  </si>
  <si>
    <t>Código Meta
PDD</t>
  </si>
  <si>
    <t>Costo total</t>
  </si>
  <si>
    <t xml:space="preserve">Sector </t>
  </si>
  <si>
    <t>Entidad</t>
  </si>
  <si>
    <t>Dirección/Subdirección/Grupo/Unidad</t>
  </si>
  <si>
    <t>Persona de contacto</t>
  </si>
  <si>
    <t>Teléfono</t>
  </si>
  <si>
    <t>Correo electrónico</t>
  </si>
  <si>
    <t>Valor</t>
  </si>
  <si>
    <t>Año</t>
  </si>
  <si>
    <t>Fecha de inicio</t>
  </si>
  <si>
    <t>Fecha de finalización</t>
  </si>
  <si>
    <t>Meta 2024</t>
  </si>
  <si>
    <t>Meta 2025</t>
  </si>
  <si>
    <t>Meta 2026</t>
  </si>
  <si>
    <t>Meta 2027</t>
  </si>
  <si>
    <t>Meta 2028</t>
  </si>
  <si>
    <t>Meta 2029</t>
  </si>
  <si>
    <t>Meta 2030</t>
  </si>
  <si>
    <t>Meta 2031</t>
  </si>
  <si>
    <t>Meta 2032</t>
  </si>
  <si>
    <t>Meta 2033</t>
  </si>
  <si>
    <t>Meta 2034</t>
  </si>
  <si>
    <t>Meta 2035</t>
  </si>
  <si>
    <t>Costo Estimado</t>
  </si>
  <si>
    <t>Recurso disponible.</t>
  </si>
  <si>
    <t>Fuente de financiación</t>
  </si>
  <si>
    <t>Código Proyecto de Invesión</t>
  </si>
  <si>
    <t>Recurso disponible</t>
  </si>
  <si>
    <t>1.Garantizar el goce efectivo de los derechos humanos y Étnicos de la población palenquera en Bogotá .</t>
  </si>
  <si>
    <t>Número de profesionales, tecnicos y/o tecnologos palenqueros vinculados a la Secretaría Distrital de Desarrollo Económico.</t>
  </si>
  <si>
    <t>Sumatoria de profesionales, tecnicos y/o tecnologos palenqueros contratados  por la Secretaría Distrital de Desarrollo Economico / Número de profesionales, tecnicos y/o tecnologos palenqueros postulados por el Kuagro Moná ri Palenge.</t>
  </si>
  <si>
    <t xml:space="preserve">Derechos </t>
  </si>
  <si>
    <t>suma</t>
  </si>
  <si>
    <t>Profesionales, tecnicos y/o tecnólogos)  palenqueros vinculados a la Secretaría Distrital de Desarrollo Economico cada año.</t>
  </si>
  <si>
    <t>Profesionales, tecnicos y/o tecnólogos)  palenqueros vinculados a la Secretaría Distrital de Desarrollo Economico.</t>
  </si>
  <si>
    <t>Sumatoria de profesionales, tecnicos y/o tecnólogos)  palenqueros vinculados a la Secretaría Distrital de Desarrollo Economico.</t>
  </si>
  <si>
    <t>8. TRABAJO DECENTE Y CRECIMIENTO ECONÓMICO</t>
  </si>
  <si>
    <t xml:space="preserve">8.5 - Trabajo decente e igualdad de remuneración
</t>
  </si>
  <si>
    <t>Derechos</t>
  </si>
  <si>
    <t>DESARROLLO ECONÓMICO</t>
  </si>
  <si>
    <t>SECRETARIA DE DESARROLLO ECONÓMICO</t>
  </si>
  <si>
    <t>Número de profesionales palenqueros vinculados laboralmente a la SED.</t>
  </si>
  <si>
    <t>(Sumatoria de profesionales palenqueros vinculados por la SED/ Número de profesionales postulados por el Kuagro Moná Ri Palenge andi Bakatá) *100.</t>
  </si>
  <si>
    <t>Profesionales palenqueros vincualdos en distintas direcciones de la SED vinculados en condiciones salariales ajustadas a la formación y experiencia, cada año.</t>
  </si>
  <si>
    <t>Vinculación de  profesionales palenqueros en distintas direcciones de la SED en condiciones salariales ajustadas a la formación y experiencia, cada año.</t>
  </si>
  <si>
    <t>Sumatoria de profesionales palenqueros vinculados en distintas direcciones de la SED en condiciones salariales ajustadas a la formación y experiencia, cada año.</t>
  </si>
  <si>
    <t>Educación</t>
  </si>
  <si>
    <t>SECRETARIA DE EDUCACIÓN DISTRITAL</t>
  </si>
  <si>
    <t>Número de profesionales palenqueros vinculados Secretaria en Distrital de Gobierno</t>
  </si>
  <si>
    <t>(Sumatoria de profesionales palenqueros vinculados por la Secretaria Distrital de Gobierno/ Número de profesionales postulados por el Kuagro Moná Ri Palenge andi Bakatá) *100.</t>
  </si>
  <si>
    <t>Profesionales, tecnicos y/o técnologos palenqueros vinculados en  distintas direcciones o dependenecias de la Secretaria Distrital de Gobierno incluyendo uno destinado a la administración del espacio de Topetamiento (Posá Wiwa)</t>
  </si>
  <si>
    <t>Vinculación de profesionales tecnicos y/o técnologos palenqueros en distintas direcciones o dependenecias de la Secretaria Distrital de Gobierno incluyendo uno destinado a la administración del espacio de Topetamiento (Posá Wiwa)</t>
  </si>
  <si>
    <t>Sumatoria de profesionales palenqueros vinculados en distintas direcciones de la Secretaria Distrital de Gobierno incluyendo uno destinado a la administración del espacio de Topetamiento (Posá Wiwa)</t>
  </si>
  <si>
    <t xml:space="preserve">Gobierno </t>
  </si>
  <si>
    <t>SECRETARIA DISTRITAL DE GOBIERNO</t>
  </si>
  <si>
    <t>Mujeres palenqueras vinculadas laboralmente  a la Secretaría Distrital de La Mujer</t>
  </si>
  <si>
    <t>Sumatoria de muejres palenqueras vinculadas por la Secretaría Distrital de La Mujer / Personas palenqueras propuestas por el Kuagro Moná ri Palenge andi Bakatá.</t>
  </si>
  <si>
    <t>Género</t>
  </si>
  <si>
    <t xml:space="preserve"> Mujeres palenqueras vincualdas para la implementación de planes, programas, proyectos y servicios en las diferentes direcciones de la Secretaría Distrital de la Mujer.</t>
  </si>
  <si>
    <t>Mujeres  palenqueras vinculadas para la implementación de planes, programas, proyectos y servicios en las diferentes direcciones de la Secretaría Distrital de la Mujer por año.</t>
  </si>
  <si>
    <t>Sumatoria de mujeres  palenqueras vinculadas para la implementación de planes, programas, proyectos y servicios en las diferentes direcciones de la Secretaría Distrital de la Mujer por año.</t>
  </si>
  <si>
    <t>Mujer</t>
  </si>
  <si>
    <t xml:space="preserve">SECRETARIA DISTRITAL DE LA MUJER </t>
  </si>
  <si>
    <t xml:space="preserve">Número de profesionales,sabedores/as tecnicos y/o tecnologos palenqueros vinculados a la Secretaría Distrital de Salud </t>
  </si>
  <si>
    <t>Sumatoria de profesionales, sabedores/as tecnicos y/o tecnologos palenqueros vinculados  por la Secretaría Distrital de Salud / Número de profesionales, sabedores/as, tecnicos y/o tecnologos palenqueros postulados por el Kuagro Moná ri Palenge.</t>
  </si>
  <si>
    <t>Étnico</t>
  </si>
  <si>
    <t>Profesionales, sabedores/as  tecnicos y/o tecnólogos)  palenqueros vinculados a la Secretaría Distrital de Salud cada año.</t>
  </si>
  <si>
    <t>Profesionales, sabedores/as tecnicos y/o tecnólogos)  palenqueros vinculados en la Secretaría Distrital de Salud</t>
  </si>
  <si>
    <t>Sumatoria de profesionales, sabedores/as tecnicos y/o tecnólogos)  palenqueros vinculadas en la Secretaría Distrital de Salud.</t>
  </si>
  <si>
    <t xml:space="preserve">Salud </t>
  </si>
  <si>
    <t>SECRETARIA DISTRITAL DE SALUD</t>
  </si>
  <si>
    <t>Número de sabedores/as tecnicos  palenqueros vinculados a la equipo PAPSIVI</t>
  </si>
  <si>
    <t>Sumatoria de  de sabedores/as tecnicos  palenqueros vinculados a la equipo PAPSIVI</t>
  </si>
  <si>
    <t>Creciente</t>
  </si>
  <si>
    <t xml:space="preserve">Sabedores/as vinculados/as que integren el equipo PAPSIVI  para la estrategia de atención palenquera y los palenques ancestrales (Maria La baja, Mahates y afrocaribeños) del "Kilumba" </t>
  </si>
  <si>
    <t>Sabedores/as  vinculados/ as que integren el equipo PAPSIVI  para la estrategia de atención palenquera y los palenques ancestrales (Maria La baja, Mahates y afrocaribeños) del "Kilumba" por año.</t>
  </si>
  <si>
    <t>Sumatoria de sabedores/as tecnicos  palenqueros vinculadas en el quipo PAPSIVI</t>
  </si>
  <si>
    <t>3. SALUD Y BIENESTAR</t>
  </si>
  <si>
    <t>3.4 - Reducir la mortalidad por enfermedades no transmisibles</t>
  </si>
  <si>
    <t>Número de profesionales palenqueros vinculados Secretaria Distrital de Habitat</t>
  </si>
  <si>
    <t>(Sumatoria de profesionales palenqueros vinculados por la Secretaria Distrital de Habitat/ Número de profesionales postulados por el Kuagro Moná Ri Palenge andi Bakatá) *100.</t>
  </si>
  <si>
    <t>Profesionales, tecnicos y/o técnologos palenqueros vinculados en distintas direcciones o dependenecias de la Secretaria Distrital de Habitat.</t>
  </si>
  <si>
    <t>Profesionales tecnicos y/o técnologos palenqueros vinculados en distintas direcciones o dependenecias de la Secretaria Distrital de Distrital de Habitat</t>
  </si>
  <si>
    <t>Sumatoria de profesionales palenqueros vinculados en distintas direcciones de la Secretaria Distrital de Distrital de Habitat</t>
  </si>
  <si>
    <t>Vivienda</t>
  </si>
  <si>
    <t>Secretaria  Distrital de Habitad</t>
  </si>
  <si>
    <t>Número de personas LGBTIQ+ palenqueras vinculadas laboralmente mediante ferias laborales incluyentes.</t>
  </si>
  <si>
    <t>Sumatoria de personas palenqueras vinculadas laboralmente mediante ferias laborales incluyentes /Número de personas palenqueras remitidas  por el kuagro mona Ri Palenge cada año)*100</t>
  </si>
  <si>
    <t xml:space="preserve">Creciente </t>
  </si>
  <si>
    <t>Aumento del nivel de vinculación laboral de  la población LGBTIQ+ palenquera mediante ferias laborales incluyente y/o através del acceso a programas distritales de empleo.</t>
  </si>
  <si>
    <t xml:space="preserve">Vinculaciones laborales de la población palenquera  através del acceso a programas distritales de empleo </t>
  </si>
  <si>
    <t>Sumatoria de vinculaciones laborales en la población LGBTIQ+ palenquera  através del acceso a programas distritales de empleo/sumatoria de de personas palenqueras remitidas  por el kuagro mona Ri Palenge cada año)*100</t>
  </si>
  <si>
    <t xml:space="preserve">INTEGRACIÓN SOCIAL 
PLANEACIÓN DISTRITAL </t>
  </si>
  <si>
    <t xml:space="preserve">SECRETARIAS DE PLANEACIÓN Y INTEGRACIÓN SOCIAL </t>
  </si>
  <si>
    <t xml:space="preserve">Número de profesionales, tecnicos y/o tecnologos palenqueros vinculados a la Secretaría Distrital de Integración Social </t>
  </si>
  <si>
    <t>Sumatoria de profesionales, tecnicos y/o tecnologos palenqueros vinculados  por la Secretaría Distrital de Integración Social / Número de profesionales, sabedores/as, tecnicos y/o tecnologos palenqueros postulados por el Kuagro Moná ri Palenge.</t>
  </si>
  <si>
    <t>Profesionales, tecnicos y/o tecnólogos)  palenqueros vinvulados en la Secretaría Distrital de Integración Social cada año.</t>
  </si>
  <si>
    <t>Profesionales, tecnicos y/o tecnólogos)  palenqueros vinculados a la Secrearia Distiral Integración Social</t>
  </si>
  <si>
    <t>Sumatoria de profesionales, tecnicos y/o tecnólogos)  palenqueros vinculados a la Secrearia Distiral Integración Social</t>
  </si>
  <si>
    <t xml:space="preserve">Número de profesionales, tecnicos y/o tecnologos palenqueros vinculados a la Secretaría Distrital de Movilidad </t>
  </si>
  <si>
    <t>Sumatoria de profesionales, tecnicos y/o tecnologos palenqueros vinculados  por la Secretaría Distrital de Movilidad / Número de profesionales, sabedores/as, tecnicos y/o tecnologos palenqueros postulados por el Kuagro Moná ri Palenge.</t>
  </si>
  <si>
    <t>Profesionales, tecnicos y/o tecnólogos)  palenqueros vinvulados en la Secretaría Distrital de Movilidad cada año.</t>
  </si>
  <si>
    <t>Profesionales, tecnicos y/o tecnólogos)  palenqueros vinculados en la Secretaría de Movilidad</t>
  </si>
  <si>
    <t>Sumatoria de profesionales, tecnicos y/o tecnólogos)  palenqueros vinculados a la Secretaría Distrital de Movilidad</t>
  </si>
  <si>
    <t xml:space="preserve">Movilidad </t>
  </si>
  <si>
    <t xml:space="preserve">Secretaria Distrital de Gobierno </t>
  </si>
  <si>
    <t xml:space="preserve">Número de profesionales, tecnicos y/o tecnologos palenqueros vinculados a la Secretaría Distrital de Ambiente </t>
  </si>
  <si>
    <t>Sumatoria de profesionales, tecnicos y/o tecnologos palenqueros vinculados  por la Secretaría Distrital de Ambiente/ Número de profesionales, sabedores/as, tecnicos y/o tecnologos palenqueros postulados por el Kuagro Moná ri Palenge.</t>
  </si>
  <si>
    <t>Profesionales, tecnicos y/o tecnólogos palenqueros (enlaces)  vincualdos anualmente a la Secretaria Distrital de Ambiente, para la inclusión del enfoque diferencial de saberes y costumbres del pueblo palenquero en los procesos de educación y gestión ambiental.</t>
  </si>
  <si>
    <t xml:space="preserve">Profesionales, tecnicos y/o tecnólogos)  palenqueros vinculados en la Secretaría de Ambiente </t>
  </si>
  <si>
    <t>Sumatoria de profesionales, tecnicos y/o tecnólogos)  palenqueros vinculados a la Secretaría Distrital de Ambiente.</t>
  </si>
  <si>
    <t xml:space="preserve">Ambiente </t>
  </si>
  <si>
    <t xml:space="preserve">SECRETARIA DE AMBIENTE </t>
  </si>
  <si>
    <t>Número de profesionales, tecnicos y/o tecnologos palenqueros vinculados a la Secretaría Distrital de Cultura y sus entidades adscritas.</t>
  </si>
  <si>
    <t>Sumatoria de profesionales, tecnicos y/o tecnologos palenqueros vinculados  por la Secretaría Distrital de Cultura/ Número de profesionales, sabedores/as, tecnicos y/o tecnologos palenqueros postulados por el Kuagro Moná ri Palenge.</t>
  </si>
  <si>
    <t>Profesionales, tecnicos y/o tecnólogos)  palenqueros vinvulados a la Secretaría Distrital de Cultura y sus entidades adscritas.</t>
  </si>
  <si>
    <t>Profesionales, tecnicos y/o tecnólogos)  palenqueros vinculados en la Secretaría Distrital de Cultura y sus entidades adscritas.</t>
  </si>
  <si>
    <t>Sumatoria de profesionales, tecnicos y/o tecnólogos)  palenqueros vinculados a la Secretaría Distrital de Cultura y sus entidades adscritas.</t>
  </si>
  <si>
    <t xml:space="preserve">Cultura </t>
  </si>
  <si>
    <t>SECRETARIA DE CULTURA</t>
  </si>
  <si>
    <t xml:space="preserve">Número de profesionales, tecnicos y/o tecnologos palenqueros vinculados a la Secretaría Distrital de Planeación </t>
  </si>
  <si>
    <t>Sumatoria de profesionales, tecnicos y/o tecnologos palenqueros vinculados  por la Secretaría Distrital de Planeación/ Número de profesionales, sabedores/as, tecnicos y/o tecnologos palenqueros postulados por el Kuagro Moná ri Palenge.</t>
  </si>
  <si>
    <t>Profesionales, tecnicos y/o tecnólogos palenqueros (enlaces) vinculados anualmente en  la Secretaria Distrital de Planeación, para la inclusión del enfoque diferencial de saberes y costumbres del pueblo palenquero.</t>
  </si>
  <si>
    <t>Profesionales, tecnicos y/o tecnólogos)  palenqueros vinculados a la Secretaría de Planeación</t>
  </si>
  <si>
    <t>Sumatoria de profesionales, tecnicos y/o tecnólogos)  palenqueros vinculados en la Secretaría Distrital de Planeación</t>
  </si>
  <si>
    <t xml:space="preserve">Planeación </t>
  </si>
  <si>
    <t>SECRETARIA DE PLANEACIÓN</t>
  </si>
  <si>
    <t>Número de proyectos, ideas de negocio, unidades productivas y/o emprendimientos palenqueros en etapa temprana apoyados tecnica, logistica y financieramente de la población palenquera cada año</t>
  </si>
  <si>
    <t>Sumatoria de proyectos, ideas de negocio, unidades productivas y/o emprendimientos palenqueros en etapa temprana apoyados tecnica, logistica y financieramente /Número de proyectos, ideas de negocio, unidades productivas y/o emprendimientos palenqueros en etapa temprana remitidas por el kuagro mona ri Palenge que cumplen con los requisitos para su  apoyo tecnico, logistico y financiero.</t>
  </si>
  <si>
    <t>Diferencial</t>
  </si>
  <si>
    <t>Proyectos, ideas de negocio, unidades productivas y/o emprendimientos en etapa temprana de la población palenquera apoyados y fortalecidos tecnica, logistica,  y administrativamente para su consolidación empresarial cada año</t>
  </si>
  <si>
    <t xml:space="preserve">Proyectos, ideas de negocio, unidades productivas y/o emprendimientos en etapa temprana de la población palenquera apoyados y fortalecidos tecnica, logistica,  y administrativamente para su consolidación empresarial </t>
  </si>
  <si>
    <t xml:space="preserve">Sumatoria de Proyectos, ideas de negocio, unidades productivas y/o emprendimientos en etapa temprana de la población palenquera apoyados y fortalecidos tecnica, logistica,  y administrativamente para su consolidación empresarial </t>
  </si>
  <si>
    <t>Número de palenqueros/as formados/as para el empleo y el emprendimiento cada año.</t>
  </si>
  <si>
    <t>Sumatoria de personas  palenqueras  vinculadas a programas de formación para el empleo y el emprendimiento/ Número de palenqueros postulados.</t>
  </si>
  <si>
    <t>Palenqueros/as formados/as para el empleo y el emprendimiento cada año.</t>
  </si>
  <si>
    <t>Palenqueros/as formados/as para el empleo y el emprendimiento</t>
  </si>
  <si>
    <t>Sumatoria de Palenqueros/as formados/as para el empleo y el emprendimiento</t>
  </si>
  <si>
    <t>8.2 - Diversificar, innovar y mejorar la productividad económica</t>
  </si>
  <si>
    <t>Número de unidades productivas de la población palenquera que participan en eventos de comercialización e intermediación empresarial, de acuerdo con las convocatorias, teniendo en cuenta el enfoque diferencial Étnico del sector de desarrollo económico, remitidas por el kuagro mona ri Palenge.</t>
  </si>
  <si>
    <t>Sumatoria de unidades productivas de la población palenquera que participan en eventos de comercialización e intermediación empresarial/Número de unidades productivas de la población palenquera remitidas por el kuagro mona ri Palenge  para participar en eventos de comercialización e intermediación empresarial, de acuerdo con las convocatorias aplicando el enfoque diferencial Étnico del sector de desarrollo económico)*100</t>
  </si>
  <si>
    <t>Difrencial</t>
  </si>
  <si>
    <t>Unidades productivas palenqueras vinculadas a eventos de comercialización e intermediación empresarial con enfoque diferencial de acuerdo con las convocatorias  realizadas.</t>
  </si>
  <si>
    <t>Unidades productivas palenqueras vinculadas  a eventos de comercialización e intermediación empresarial con enfoque diferencial de acuerdo con las convocatorias  realizadas</t>
  </si>
  <si>
    <t>Sumatoria de Unidades productivas palenqueras vinculadas  a eventos de comercialización e intermediación empresarial con enfoque diferencial de acuerdo con las convocatorias realizadas cada año.</t>
  </si>
  <si>
    <t xml:space="preserve">Número de unidades productivas y mipymes del pueblo palenquero vinculadas al Sistema de Abastecimiento Distrital de Alimentos y sus esquemas de fortalecimiento. </t>
  </si>
  <si>
    <t>Sumatoria de unidades productivas y mipymes del pueblo palenquero vinculadas al Sistema de Abastecimiento Distrital de Alimentos y sus esquemas de fortalecimiento /Número de unidades productivas y mipymes del pueblo palenquero que cumplen con los requisitos para vincularse al Sistema de Abastecimiento Distrital de Alimentos y sus esquemas de fortalecimiento)*100</t>
  </si>
  <si>
    <t>Unidades productivas y/o Mipymes del pueblo palenquero incluidas en el Sistema de Abastecimiento Distrital de Alimentos y sus esquemas de fortalecimiento.</t>
  </si>
  <si>
    <t>Unidades productivas y/o Mipymes del pueblo palenquero incluidas en el Sistema de Abastecimiento Distrital de Alimentos y sus esquemas de fortalecimiento</t>
  </si>
  <si>
    <t>Sumatoria de unidades productivas y/o Mipymes del pueblo palenquero incluidas en el Sistema de Abastecimiento Distrital de Alimentos y sus esquemas de fortalecimiento</t>
  </si>
  <si>
    <t>2. Acceso a educación de calidad y pertinente en todos los niveles para la población Palenquera en Bogotá</t>
  </si>
  <si>
    <t>2.1 Número de espacios académicos sobre educación propia realizados anualmente en el marco de la semana de la Diaspora Palenquera en Bogotá.</t>
  </si>
  <si>
    <t xml:space="preserve">Sumatoria de espacios academicos  sobre educación propia relizados. </t>
  </si>
  <si>
    <t>2.1 Eventos académicos sobre educación propia  apoyado técnica, logistica y financieramente en el marco de la semana de la Diaspora Palenquera en Bogotá.</t>
  </si>
  <si>
    <t>Eventos académicos sobre educación propia en el marco de la semana de la Diaspora Palenquera en Bogotá.</t>
  </si>
  <si>
    <t>Sumatoria de los eventos académicos sobre educación propia en el marco de la semana de la Diaspora Palenquera en Bogotá</t>
  </si>
  <si>
    <t>11. CIUDADES Y COMUNIDADES SOSTENIBLES</t>
  </si>
  <si>
    <t>11.4 - Proteger el patrimonio cultural y natural del mundo</t>
  </si>
  <si>
    <t>2.2 Número de becas asignadas por año  para el acceso a la educación universsitaria y formación profesional técncia para el pueblo palenquero previa flexivilización al cumplimiento de requisitos establecidos en las convocatorias establecidas.</t>
  </si>
  <si>
    <t>Sumatoria de Becas asignadas para el acceso a la educación universsitaria y formación profesional técncia para el pueblo palenquero.</t>
  </si>
  <si>
    <t>creciente</t>
  </si>
  <si>
    <t>2.2 Asignación becas anuales para el  el acceso a la educación universitaria y formación profesional técncia y técnologa para el pueblo palenquero.</t>
  </si>
  <si>
    <t>Becas anuales para el  el acceso a la educación universitaria y formación profesional técncia para el pueblo palenquero,</t>
  </si>
  <si>
    <t>Sumatoria de becas anuales para el  el acceso a la educación universitaria y formación profesional técncia para el pueblo palenquero, cada año</t>
  </si>
  <si>
    <t>4. EDUCACIÓN DE CALIDAD</t>
  </si>
  <si>
    <t>4.B - Ampliar becas de educación superior para los países en desarrollo</t>
  </si>
  <si>
    <t>2.3 Iniciativa o modelo de educación propia palenquera en el distrito de Bogotá diseñado e implementado.</t>
  </si>
  <si>
    <t>Sumatoria del porcentaje de avance del diseño y la implementación del modelo de educación propia palenquera en el distrito de Bogotá.
Hito 1. Diseño del modelo de educación propia palenquera en el distrito de Bogotá = 40%.
Hito 2. Construcción de los lineamientos pedagogicos de la educación propia palenquera en el distrito de Bogotá = 20%.
Hito 3. Implementación del modelo modelo de educación propia palenquera en el distrito de Bogotá = 40%</t>
  </si>
  <si>
    <t>2.3 Modelo de educación propio palenquero (escuela etnoeducativa) implementado en el distrito de Bogotá.</t>
  </si>
  <si>
    <t>Modelo de educación propio palenquero (escuela etnoeducativa) implementada en el distrito de Bogotá.</t>
  </si>
  <si>
    <t>Sumatoria del porcentaje de avance del diseño y la implementación del modelo de educación propio palenquero en el distrito de Bogotá.
Hito 1. Diseño del modelo de educación propio palenquero en el distrito de Bogotá = 40%.
Hito 2. Construcción de los lineamientos pedagogicos de la educación propia palenquera en el distrito de Bogotá = 20%.
Hito 3. Implementación del modelo modelo de educación propio palenquero en el distrito de Bogotá = 40%</t>
  </si>
  <si>
    <t>2.4 Número de cronogramas anuales concertados con la secretaria Distrital de Medio Ambiente.</t>
  </si>
  <si>
    <t>Sumatoria de ronogramas anuales concertados con la secretaria Distrital de Ambiente.</t>
  </si>
  <si>
    <t>2.4 Cronograma anual concertado para el desarrollo de acciones de educación ambiental, en las temáticas de interés especial para el pueblo palenquero.</t>
  </si>
  <si>
    <t>Cronogramas anuales concertados para el desarrollo de acciones de educación ambiental, en las temáticas de interés especial para el pueblo palenquero.</t>
  </si>
  <si>
    <t>Sumatoria de  cronogramas concertados para el desarrollo de acciones de educación ambiental, en las temáticas de interés especial para el pueblo palenquero.</t>
  </si>
  <si>
    <t>13. ACCIÓN POR EL CLIMA</t>
  </si>
  <si>
    <t>13.3 - Construir conocimiento y capacidad para enfrentar los desafíos del cambio climático</t>
  </si>
  <si>
    <t xml:space="preserve">2.5 Porcentaje de IED que implementan la Catedra de Estudios Afrocolombianos (CEA) y el capitulo palenquero  en sus  Proyectos Educativos Institucionales (PEIs). </t>
  </si>
  <si>
    <t>Sumatoria de IED que implementan la CEA por año.</t>
  </si>
  <si>
    <t xml:space="preserve">2.5 Implemetación de  la Catedra de Estudios Afrocolombianos y el capitulo palenquero a través su inclusión  en los  Proyectos Educativos Institucionales (PEIs) de las Instituciones Educativas Distritales.  </t>
  </si>
  <si>
    <t xml:space="preserve">Catedra de Estudios Afrocolombianos y el capitulo palenquero a través su inclusión  en los  Proyectos Educativos Institucionales (PEIs) de las Instituciones Educativas Distritales.  </t>
  </si>
  <si>
    <t>Sumatoria de las IED que implementan la Catedra de Estudios Afrocolombianos y el capitulo palenquero a través de su inclusión  en los  Proyectos Educativos Institucionales (PEIs)</t>
  </si>
  <si>
    <t>N/D</t>
  </si>
  <si>
    <t xml:space="preserve">2.6 Número de actualizaciónes realizadas a los documentos  de orientaciones conceptuales y pedagogicas de la CEA. </t>
  </si>
  <si>
    <t>Sumatoria de actualizaciones realizadas a los documentos conceptuales y pedagogicos de la CEA.</t>
  </si>
  <si>
    <t>2.6 Ejes temáticos de la Catedra de Estudios Afrocolombianos incuidos los elemento correspondientes a la la cultura palenquera  actualizados en cada cuatrenio .</t>
  </si>
  <si>
    <t>Ejes temáticos de la Catedra de Estudios Afrocolombianos actualizados  incuidos los elemento correspondientes a la la cultura palenquera  en cada cuatrenio .</t>
  </si>
  <si>
    <t>Sumatoria de actualizaciones de los Ejes temáticos de la Catedra de Estudios Afrocolombianos</t>
  </si>
  <si>
    <t>2.7 Porcentaje de población palenquera desescolarizada identificada.</t>
  </si>
  <si>
    <t>(Sumatoria de estudiantes palenqueros identificados y caracterizados / Total de población estudiantil palenquera) *100</t>
  </si>
  <si>
    <t>Constante</t>
  </si>
  <si>
    <t>2.7 Informe anual multidimencional sobre población palenquera desescolarizada.</t>
  </si>
  <si>
    <t>Informe anual multidimencional sobre población palenquera desescolarizada.</t>
  </si>
  <si>
    <t>Sumatoria de los informes anuales multidimencionalesl sobre población palenquera desescolarizada.</t>
  </si>
  <si>
    <t>4.1 - Educación Básica y Media Gratuita</t>
  </si>
  <si>
    <t>2.7 Número de esestudiantes palenqueros con Asignación del Beneficio de Movilidad Escolar.</t>
  </si>
  <si>
    <t>Sumatoria de estudiantes palenqueros con Asignación del Beneficio de Movilidad Escolar.</t>
  </si>
  <si>
    <t>2.8 Ampliada la Asignación de Beneficios de Movilidad Escolar a estudiantes palenqueros que lo requieran.</t>
  </si>
  <si>
    <t>Asignación de Beneficios de Movilidad Escolar a estudiantes palenqueros que lo requieran.</t>
  </si>
  <si>
    <t>Sumatoria de estudiantes palenqueros/as beneficiarios de la asiganción de movilidad escolar cada año.</t>
  </si>
  <si>
    <t>11.2 - Sistemas de transporte asequibles y sostenibles</t>
  </si>
  <si>
    <t>2.8 Variable étnica palenquera incluida en el SIMAT de la SED</t>
  </si>
  <si>
    <t>Sumatoria de la variable étnica palenquera incluida en el SIMAT de la SED</t>
  </si>
  <si>
    <t>´Étnico</t>
  </si>
  <si>
    <t xml:space="preserve">2.9 Sistema Integrado de Matriculas (SIMAT) con la variable de pertenencia etnica palenquera incluida. </t>
  </si>
  <si>
    <t>Variable de pertenencia etnica palenquera incluida   en el SIMAT de la SED.</t>
  </si>
  <si>
    <t>2.9 Número de eventos  distritales de  identificación y visibilización de experiencias pedagógicas significativas de implementación de la CEA realizados con IED.</t>
  </si>
  <si>
    <t>Sumatoria de los eventos distritales de identificación  y visibilización de experiencias pedagogicas significativas  de implementación de la CEA.</t>
  </si>
  <si>
    <t>2.10 Eventos distritales de  identificación y visibilización de experiencias pedagógicas significativas sobre implementación de la CEA en IED.</t>
  </si>
  <si>
    <t>Eventos distritales de  identificación y visibilización de experiencias pedagógicas significativas sobre implementación de la CEA en IED.</t>
  </si>
  <si>
    <t>Sumatoria de eventos distritales de  identificación y visibilización de experiencias pedagógicas significativas sobre implementación de la CEA en IED.</t>
  </si>
  <si>
    <t>2.10 Número de capacitaciones a maestros, maestras y directivos docentes del distrito, en un programa de formación sobre transversalización de la CEA.</t>
  </si>
  <si>
    <t>Sumatoria de capacitaciones a maestros, maestras y directivos docentes del distrito, en un programa de formación sobre transversalización de la CEA.</t>
  </si>
  <si>
    <t xml:space="preserve">2.11 Capacitaciones  de formación  dirigidas a maestros, maestras y directivos docentes de las IED, sobre transversalización de la Cátedra de Estudios Afrocolombianos en el currículo escolar. </t>
  </si>
  <si>
    <t xml:space="preserve">Capacitaciones  de formación  dirigido a maestros, maestras y directivos docentes de las IED, sobre transversalización de la Cátedra de Estudios Afrocolombianos en el currículo escolar. </t>
  </si>
  <si>
    <t xml:space="preserve">Sumatoria de capacitaciones  de formación  dirigidas a maestros, maestras y directivos docentes de las IED, sobre transversalización de la Cátedra de Estudios Afrocolombianos en el currículo escolar. </t>
  </si>
  <si>
    <t>4.C - Aumentar la oferta de profesores cualificados en los países en desarrollo</t>
  </si>
  <si>
    <t>2.11 Número de estudiantes de eduación basica y media beneficiados con  la entrega de dispositivos moviles  tecnológicos.</t>
  </si>
  <si>
    <t>(Sumatoria de estudiantes palenqueros beneficiados con la entrega de dispositivos moviles tecnológicos / Total de estudiantes referenciados por el Kuagro Moná ri Palenge andi Bakatá )*100</t>
  </si>
  <si>
    <t>2.12 Escolares de la población palenquera, dotados con dispositivos tecnológicos para acceso a la conectividad aplicando el enfoque etnico palenquero.</t>
  </si>
  <si>
    <t>Escolares de la población palenquera, dotados con dispositivos moviles  tecnológicos para acceso a la conectividad</t>
  </si>
  <si>
    <t>Sumatoria de estudiantes de la población palenquera, dotados con dispositivos moviles  tecnológicos para acceso a la conectividad</t>
  </si>
  <si>
    <t>9. INDUSTRIA, INNOVACIÓN E INFRAESTRUCTURA</t>
  </si>
  <si>
    <t>9.C - Acceso universal a tecnologías de la información y las comunicaciones</t>
  </si>
  <si>
    <t>2.12 Número de bibliotecas escolares del distrito  dotadas con textos y publicaciones con temáticas de la comunidad Palenquera</t>
  </si>
  <si>
    <t>(Sumatoria de bibliotecas escolares del distrito dotadas con textos y publicaciones con temáticas de la comunidad Palenquera /Total de bibliotecas escolares focalizadas)*100</t>
  </si>
  <si>
    <t xml:space="preserve">2.13 Dotación de bibliotecas escolares con textos sobre la comunidad palenquera.El proceso conjunto durante el cuatrienio debreá incluir búsqueda de los textos que cumplan con los requisitos y características que pide la comunidad, disponibilidad en el mercado y/o gestión para su impresión, compra y distribución de los títulos seleccionados y la socialización a docentes y estudiantes en el uso pedagógico de la colección. </t>
  </si>
  <si>
    <t>Bibliotecas escolares dotadas con textos sobre la comunidad palenquera y la socialización a docentes y estudiantes en el uso pedagógico de la colección</t>
  </si>
  <si>
    <t>Sumatoria de Bibliotecas escolares dotadas con textos sobre la comunidad palenquera y la socialización a docentes y estudiantes en el uso pedagógico de la colección.</t>
  </si>
  <si>
    <t>constante</t>
  </si>
  <si>
    <t xml:space="preserve">2.13 Red de jóvenes estudiantes palenqueros fortalecida </t>
  </si>
  <si>
    <t xml:space="preserve">Sumatoria de acciones realizadas para el fortalecimiento de la Red de jóvenes. </t>
  </si>
  <si>
    <t>2.14 Red de jóvenes palenqueros fortalecida técnica, logistica y administrativamente.</t>
  </si>
  <si>
    <t>Red de jóvenes palenqueros fortalecida técnica, logistica y administrativamente.</t>
  </si>
  <si>
    <t>Sumatoria de las acciones realizadas por la SED para el fortalecimiento de la red de jóvenes palenqueros</t>
  </si>
  <si>
    <t>2.14 Numero de estudiantes palenqueros dotados con útiles escolares y uniformes, cada año</t>
  </si>
  <si>
    <t>Sumatoria de los estudiantes palenqueros dotados de utiles escolares y uniformes, cada año.</t>
  </si>
  <si>
    <t>2.15 Población escolar palenquera dotada de utiles escolares y uniformes.</t>
  </si>
  <si>
    <t>Numero de escolares palenqueros dotados de Kits escolares y uniformes.</t>
  </si>
  <si>
    <t>Sumatoria de  de escolares palenqueros dotados de Kits escolares y uniformes.</t>
  </si>
  <si>
    <t>(Sumatoria de informes sobre casos de racismo hacia personas palenqueras documentados / Número de casos de racismo hacia personas afrodescendientes</t>
  </si>
  <si>
    <t>Suma</t>
  </si>
  <si>
    <t>3.1 Informe anual que documente los casos de actos de racismo y discriminación a miembros de la poblacion Palenquera, para el seguimiento de procesos de sanción,  judicialización y penalización.</t>
  </si>
  <si>
    <t>Informe anual que documente los casos de actos de racismo y discriminación a miembros de la poblacion Palenquera</t>
  </si>
  <si>
    <t>Sumatoria de Informes anuales que documente los casos de actos de racismo y discriminación a miembros de la poblacion Palenquera.</t>
  </si>
  <si>
    <t>10. REDUCCIÓN DE LAS DESIGUALDADES</t>
  </si>
  <si>
    <t>10.3 - Garantizar la igualdad de oportunidades y poner fin a la discriminación</t>
  </si>
  <si>
    <t>3.2 Número de espacios permanentes asignados y dotados para el encuentro y dinamización de los procesos socioculturales de la población  palenquera.</t>
  </si>
  <si>
    <t>Sumatoria de espacios permanentes asignados y dotados para el encuentro y dinamización de los procesos socioculturales de la población  palenquera.</t>
  </si>
  <si>
    <t>3.2 Espacio de Topetamiento (encuentro y recreación de la cultura) asigando permanentemente y dotado para la  dinamización de los procesos socioculturales de la población palenquera.</t>
  </si>
  <si>
    <t xml:space="preserve">Espacio de Topetamiento asigando y dotado permanentemente </t>
  </si>
  <si>
    <t>Sumatoria de espacio de Topetamiento asigando y dotado permanentemente.</t>
  </si>
  <si>
    <t>3.3 Porcentaje del presupuesto anual de inversiones de los Fondos Locales de Desarrollo invertidos en la población palenquera.</t>
  </si>
  <si>
    <t xml:space="preserve">(Sumatoria de las  recursos de los Fondos Locales de Desarrollo invertidos en la población palenquera/El total del Presupuesto anual de Ingresos y Gastos e Inversiones de los Fondos de Desarrollo Locales)*100  </t>
  </si>
  <si>
    <t xml:space="preserve">3.3 Porcentaje del Presupuesto de Ingresos y Gastos e Inversiones de los Fondos de Desarrollo Locales invertidos en la población palenquera. </t>
  </si>
  <si>
    <t xml:space="preserve">Presupuesto de Ingresos y Gastos e Inversiones de los Fondos de Desarrollo Locales invertidos en la población palenquera. </t>
  </si>
  <si>
    <t>1. FIN DE LA POBREZA</t>
  </si>
  <si>
    <t>1.3 - Implementar sistemas de protección social</t>
  </si>
  <si>
    <t>3.4 Porcentaje de la participación de población palenquera en espacios de participación política y democracia del nivel distrital.</t>
  </si>
  <si>
    <t>Sumatoria de espacios de participación política y democracia del nivel distrital en los que participa la población palenquera.</t>
  </si>
  <si>
    <t>3.4 Espacios de participación política y democracia del nivel distrital en los que participa la población palenquera.</t>
  </si>
  <si>
    <t>Número de espacios de participación política y democracia del nivel distrital en los que participa la población palenquera</t>
  </si>
  <si>
    <t>16. PAZ, JUSTICIA E INSTITUCIONES SÓLIDAS</t>
  </si>
  <si>
    <t>16.7 - Toma de Decisiones Responsiva, Inclusiva y Representativa</t>
  </si>
  <si>
    <t>3.5 Número de acciones de fortalecimiento a las capacidades internas de la instancia de representación sociopolitica de la población palenquera Kuagro Moná ri Palenge andi Bakatá.</t>
  </si>
  <si>
    <t>Sumatoria de acciones de fortalecimiento a las capacidades internas de la instancia de representación sociopolitica de la población palenquera Kuagro Moná ri Palenge andi Bakatá.</t>
  </si>
  <si>
    <t>IDPAC</t>
  </si>
  <si>
    <t>4. Atención diferencial en salud a la población palenquera en Bogotá</t>
  </si>
  <si>
    <t xml:space="preserve">4. 1 Número de gestantes palenqueras que reciben atención y/o control prenatal, apoyados en conocimientos y técnicas ancestrales </t>
  </si>
  <si>
    <t>Sumatoria de mujeres palenqueras que reciben atención y/o control prenatal, apoyados en conocimientos y técnicas ancestrales.</t>
  </si>
  <si>
    <t>4.1 Atención prenatal de madres y neonatos asegurada   durante el tiempo de gestación, apoyados en conocimientos y tecnicas ancestrales.</t>
  </si>
  <si>
    <t>Atención prenatal de madres y neonatos   durante el tiempo de gestación, apoyados en conocimientos y tecnicas ancestrales asegurada.</t>
  </si>
  <si>
    <t>3.1 - Reducir la mortalidad materna</t>
  </si>
  <si>
    <t>4.2 Niñas y niños palenqueros/as menores de 6 meses con lactancia materna exclusiva.</t>
  </si>
  <si>
    <t>(Sumatoria de niñas y niños palenqueros/as menores de 6 meses con lactancia materna exclusiva/ Numero de niñas y niños palenqueros menores de 6 meses)*100</t>
  </si>
  <si>
    <t>4.2 Aumento en los niveles de lactancia exclusiva en niños y niñas palenqueras menores de 6 meses.</t>
  </si>
  <si>
    <t>Niñas y niños palenqueros/as menores de 6 meses con lactancia materna exclusiva</t>
  </si>
  <si>
    <t>(Sumatoria de niñas y niños palenqueros/as menores de 6 meses con lactancia materna exclusiva)*100</t>
  </si>
  <si>
    <t>3.2 - Acabar con las muertes prevenibles de menores de 5 años de edad</t>
  </si>
  <si>
    <t>4.3 Estrategia distrital de soberania y seguridad alimentaria que contenga  acciones que contribuyen a la prevención de la desnutrición cronica, mediante la promoción de condiciones adecuadas de nutrición y saludables en la población infantil palenquera.</t>
  </si>
  <si>
    <t>Sumatoria de acciónes de implementación de la estrategia distrital de soberania y seguridad alimentaria que contribuyen a la prevención de la desnutrición cronica</t>
  </si>
  <si>
    <t xml:space="preserve">4.3 Estrategia distrital de soberania y seguridad alimentaria implementada y actualzada cada cuatrenio, que contenga acciones que contribuyen a la prevención de la desnutrición cronica, mediante la promoción de condiciones adecuadas de nutrición y saludables en la población infantil palenquera. </t>
  </si>
  <si>
    <t xml:space="preserve">Estrategia distrital de soberania y seguridad alimentaria implementada y actualzada por cuatrenio. </t>
  </si>
  <si>
    <t xml:space="preserve">Sumatoria de estrategias distritales de soberania y seguridad alimentaria implementadas y actualzadas por cuatrenio, que contribuyen a la prevención de la desnutrición cronica, mediante la promoción de condiciones adecuadas de nutrición y saludables en la población infantil palenquera. </t>
  </si>
  <si>
    <t>4.4 Ruta de atención en salud diferencial con enfoque Étnico palenquero, diseñada e implementada.</t>
  </si>
  <si>
    <t>Sumatoria del porcentaje del diseño e implementación de la  ruta de de atención en salud diferencial con enfoque Étnico palenquero.
Hito 1. Diseño de la ruta de atención en salud diferencial con enfoque Étnico palenquero= 50%
Hito 2. Implementación de la ruta ed atención en salud diferencial con enfoque Étnico palenquero = 50%</t>
  </si>
  <si>
    <t>4.5 Diseño  e implementación participativa de una (1) ruta de atención en salud diferencial con enfoque etnico a la población palenquera en en general.</t>
  </si>
  <si>
    <t>Ruta de atención en salud diferencial con enfoque etnico a la población palenquera en en general.</t>
  </si>
  <si>
    <t>4.5 Programa de atención psicoscial y salud integral a víctimas (PAPSIVI) con enfoque diferencial Étnico palenquero-interseccional.</t>
  </si>
  <si>
    <t>Sumatoria en el porcentaje de avance del programa de  atención psicoscial y salud integral a víctimas (PAPSIVI) con enfoque diferencial Étnico palenquero-interseccional.
Hito 1. Concertación y diseño del programa de  atención psicoscial y salud integral a víctimas (PAPSIVI) con enfoque diferencial Étnico palenquero-interseccional =50%.
Hito 2. Implementación del  programa de  atención psicoscial y salud integral a víctimas (PAPSIVI) con enfoque diferencial Étnico palenquero-interseccional =50%.</t>
  </si>
  <si>
    <t>4.6 Programa de Atención Psicosocial y Salud Integral a Victimas (APSIVI) con enfoque diferencial  etnico palenquero- interseccional implementado.</t>
  </si>
  <si>
    <t>Programa de Atención Psicosocial y Salud Integral a Victimas (APSIVI) con enfoque diferencial  etnico palenquero- interseccional</t>
  </si>
  <si>
    <t>4.6 Centro de atención integral dotado para la implementación  de la estrategia  con enfoque Étnico palenquero "Kilumba" puesto en  funcionamiento.</t>
  </si>
  <si>
    <t>Sumatoria del porcentaje de avance de las acciones para la puesta en funcionamiento de Centro de atención integral para la implementación  de la estrategia  con enfoque Étnico palenquero "Kilumba" puesto en  funcionamiento.
Hito 1. Concertación de los aspectos logisticos y de funcionamiento del centro de atención = 50%
Hito 2. Puesta en funcionamiento del  Centro de atención integral para la implementación  de la estrategia  con enfoque Étnico palenquero "Kilumba" = 50%</t>
  </si>
  <si>
    <t>4.7 Creación y puesta enfuncionamiento de un (1) centro de atención integral para la implementación  de la estrategia  con enfoque Étnico palenquero "Kilumba".</t>
  </si>
  <si>
    <t>Puesta enfuncionamiento de un (1) centro de atención integral para la implementación  de la estrategia  con enfoque Étnico palenquero "Kilumba"</t>
  </si>
  <si>
    <t>4.7 Personas palenqueras en condición de discapacidad que participan de en la Red de Cuidad Colectivo de la Rehabilitación Basada en Comunidad -RBC</t>
  </si>
  <si>
    <t>(Sumatoria de personas palenqueras en condición de discapacidad que participan de en la Red de Cuidad Colectivo de la Rehabilitación Basada en Comunidad -RBC/ Población que participa de la Red)100*</t>
  </si>
  <si>
    <t>4.7 Población palenquera en condición de discapacidad que participan en la Red de Cuidad Colectivo de la Rehabilitación Basada en Comunidad -RBC</t>
  </si>
  <si>
    <t>Numero población palenquera en condición de discapacidad que participan de en la Red de Cuidad Colectivo de la Rehabilitación Basada en Comunidad -RBC</t>
  </si>
  <si>
    <t>Sumatoria de población palenquera en condición de discapacidad que participan de en la Red de Cuidad Colectivo de la Rehabilitación Basada en Comunidad -RBC</t>
  </si>
  <si>
    <t>4.8 Número de personas palenqueras LGBTIQ+ con atención en salud diferencial y enfoque Étnico.</t>
  </si>
  <si>
    <t>(Sumatoria de personas palenqueras LGBTIQ+ atendidas en salud de manera diferencial y con enfoque Étnico/ Sobre las personas de la comunidad NARP - LGBTIQ+ )*100</t>
  </si>
  <si>
    <t>4.8 Personas palenqueras LGBTIQ+ con atención en salud diferencial y enfoque Étnico.</t>
  </si>
  <si>
    <t>Personas palenqueras LGBTIQ+ con atención en salud diferencial y enfoque Étnico</t>
  </si>
  <si>
    <t xml:space="preserve">Sumatoria de personas palenqueras LGBTIQ+ atendidas en salud de manera diferencial y con enfoque Étnico/ Sobre las personas de la comunidad NARP - LGBTIQ+ </t>
  </si>
  <si>
    <t>5. Medidas efectivas, progresivas, sostenibles, que reconozcan, garanticen, restablescan y promuevan el goce efectivo de los derechos de las mujeres palenqueras.</t>
  </si>
  <si>
    <t>5.1 Mujeres palenqueras vinculadas a procesos de formación en liderazgo  e insidencia  política.</t>
  </si>
  <si>
    <t>Sumatoria de mujeres palenqueras formadas en liderazgo e insidencia política</t>
  </si>
  <si>
    <t>5.1 Mujeres palenqueras formadas en liderazgo e incidencia política.</t>
  </si>
  <si>
    <t>Mujeres palenqueras formadas en liderazgo e incidencia política.</t>
  </si>
  <si>
    <t>Sumatoria de mujeres palenqueras formadas en liderazgo e incidencia política.</t>
  </si>
  <si>
    <t>5. IGUALDAD DE GÉNERO</t>
  </si>
  <si>
    <t>5.5 - Igualdad de Oportunidades y Participación en posiciones de Liderazgo</t>
  </si>
  <si>
    <t>5.2 Número de eventos de reconocimiento a la mujer palenquera en el marco de la semana de la diaspora palenquera.</t>
  </si>
  <si>
    <t xml:space="preserve">Sumatoria de eventos de conmemoración realizados en el marco de la semana de la diaspora palenquera. </t>
  </si>
  <si>
    <t>5.2 Conmemoraciones apoyadas técnica, financiera y logísticamente  al reconocimiento del aporte de la mujer palenquera a la construcción de ciudad y país en el marco de la semana de la diaspora palenquera.</t>
  </si>
  <si>
    <t>Conmemoraciones apoyadas técnica, financiera y logísticamente  al reconocimiento del aporte de la mujer palenquera</t>
  </si>
  <si>
    <t>Sumatoria de conmemoraciones apoyadas técnica, financiera y logísticamente  al reconocimiento del aporte de la mujer palenquera.</t>
  </si>
  <si>
    <t>5.1 - Poner fin a la discriminación contra las mujeres y las niñas</t>
  </si>
  <si>
    <t xml:space="preserve">6. Vivienda digna y adecuada para la población palenquera de Bogotá cn beneficios (creditos) diferenciales. </t>
  </si>
  <si>
    <t>6.1 Viviendas de interese social  entregadas a familias palenqueras en el distrito.</t>
  </si>
  <si>
    <t>Sumatoria de viviendas de interes social entregadas a familias palenqueras en el distrito.</t>
  </si>
  <si>
    <t>6.1 Viviendas de interes social entregadas a familias palenqueras habitantes del distrito de Bogotá</t>
  </si>
  <si>
    <t>Viviendas de interese social entregadas a familias palenqueras habitantes del distrito de Bogotá.</t>
  </si>
  <si>
    <t>Sumatoria de viviendas de interese social entregadas a familias palenqueras habitantes del distrito de Bogotá.</t>
  </si>
  <si>
    <t>11.1 - Vivienda segura y asequible</t>
  </si>
  <si>
    <t>6.2 Subsidios de vivienda otorgados a la población palenquera, teniendo el enfoque diferencial Étnico.</t>
  </si>
  <si>
    <t>Sumatoria de subsidios de vivienda otorgados por el distrito a población palenquera en Bogotá</t>
  </si>
  <si>
    <t>6.2 Subsidios de vivienda asignados por el distrito anualmente a la población palenquera de habita en Bogotá</t>
  </si>
  <si>
    <t>Subsidios asignados por el distrito anualmente para la población palenquera de habita en Bogotá</t>
  </si>
  <si>
    <t>Sumatoria de Subsidios asignados por el distrito anualmente para la población palenquera de habita en Bogotá</t>
  </si>
  <si>
    <t xml:space="preserve">6.3 Numero de procesos institucionales para el acceso a subcidios de vivienda ajustados en concordancia al enfoque Étnico palenquero. </t>
  </si>
  <si>
    <t>(Sumatoria de procesos institucionales para el acceso a subcidios de vivienda ajustados en concordancia al enfoque Étnico palenquero/ El total de procedimientos institucionales para el otorgamiento o asiganción de subcidios de vivienda)*100</t>
  </si>
  <si>
    <t>6.3 Procesos institucionales para la asignación y/o el otorgamiento de subcidios para vivienda ajustados en concordancia con el enfoque Étnico palenquero.</t>
  </si>
  <si>
    <t>Procesos institucionales para la asignación y/o el otorgamiento de subcidios para vivienda ajustados en concordancia con el enfoque Étnico palenquero.</t>
  </si>
  <si>
    <t>Sumatoria de los procesos institucionales para la asignación y/o el otorgamiento de subcidios para vivienda ajustados en concordancia con el enfoque Étnico palenquero.</t>
  </si>
  <si>
    <t>7. Acceso a Bienes y Servicios a garanticen los derechos humanos de la población palenquera en Bogotá.</t>
  </si>
  <si>
    <t>7.1 Programa de atención integral, para  personas mayores (Jende ngande) palenquera implementado.</t>
  </si>
  <si>
    <t>(Porcetaje de palenqueros/as que participan de  la implementación del programa de atención integral,  personas mayores (Jende ngande) / El total de la población palenquera mayor residente en Bogotá)*100</t>
  </si>
  <si>
    <t>7.1 Programa  de atención integral, para personas mayores (Jende ngande) palenqueras implementado.</t>
  </si>
  <si>
    <t>Programa  de atención integral, para  personas mayores (Jende ngande) palenquera implementado.</t>
  </si>
  <si>
    <t>Sumatoria del avance del porcentaje de implementación del Programa  de atención integral, para personas mayores (Jende ngande) palenquera implementado.
Hito 1. Diseño participativo del Programa  de atención integral, para personas mayores (Jende ngande) palenquera=20%
Hito 2. Implementación del del Programa  de atención integral, para personas mayores (Jende ngande) palenquera =80%</t>
  </si>
  <si>
    <t xml:space="preserve">INTEGRACIÓN SOCIAL 
</t>
  </si>
  <si>
    <t xml:space="preserve">SECRETARIADE  INTEGRACIÓN SOCIAL </t>
  </si>
  <si>
    <t xml:space="preserve">7.2 Número de niños, niñas y adolescentes palenqueros/as que hacen parte de los servicios y modalidades de la subdirección para la infancia de la Secretaria Distrital Integración Social </t>
  </si>
  <si>
    <t>(Sumatoria de niños, niñas y adolescentes palenqueros/as que hacen parte de los servicios y modalidades de la subdirección para la infancia de la Secretaria Distrital Integración Social /El total de  niños, niñas y adolescentes palenqueros/as que viven en Bogotá)*100</t>
  </si>
  <si>
    <t>7.2 Atención a niños, niñas y adolescentes palenqueros que hacen parte de los servicios y modalidades de la Subdirección para la Infancia de la Secretaria de Integración Social.</t>
  </si>
  <si>
    <t xml:space="preserve">Número de niños, niñas y adolescentes palenqueros/as que tendidos a través de los servicios y modalidades de la subdirección para la infancia de la Secretaria Distrital Integración Social </t>
  </si>
  <si>
    <t>(Sumatoria de niños, niñas y adolescentes palenqueros/as atendidos a través de los servicios y modalidades de la subdirección para la infancia de la Secretaria Distrital Integración Social /El total de  niños, niñas y adolescentes palenqueros/as que viven en Bogotá)*100</t>
  </si>
  <si>
    <t>7.3 Numero personas palenqueras beneficiarias de los auxilios y/o subcidios funerarios otorgados por el distrito.</t>
  </si>
  <si>
    <t>Sumatoria de las ersonas palenqueras beneficiarias de los auxilios y/o subcidios funerarios otorgados por el distrito/ el total de solicitudes realizadas a la Secretaria de Integración Social y/o a la UAESP.</t>
  </si>
  <si>
    <t>7.3 Población palenquera beneficiada de los auxilios y/o subcidios funerarios otorgados por la Secretaria de Integración Social y/o  la UAESP</t>
  </si>
  <si>
    <t>Número personas palenqueras beneficiarias de los auxilios y/o subcidios funerarios otorgados por el distrito.</t>
  </si>
  <si>
    <t>INTEGRACIÓN SOCIAL 
UAESP</t>
  </si>
  <si>
    <t>SECRETARIA DE INTEGRACIÓN SOCIAL Y UAESP</t>
  </si>
  <si>
    <t>2. Salvaguardar el acervo cultural palenquero presente en el Distrito Capital</t>
  </si>
  <si>
    <t>8. Salvaguardia de las manifestaciones culturales que integran el espacio cultural de San Basilio de Palenque en Bogotá.</t>
  </si>
  <si>
    <t xml:space="preserve">8.1 Número de iniciativas o proceso artístico apoyados técnica, logistica y administrativamente, concertados con la comunidad palenquera. </t>
  </si>
  <si>
    <t xml:space="preserve">Sumatoria de iniciativas o procesos artístico apoyados técnica, logistica y administrativamente, concertados con la comunidad palenquera. </t>
  </si>
  <si>
    <t xml:space="preserve">8.1 Apoyo tecnico, financiero y logistico a la realización de iniciativas o procesos artísticos concertados con la comunidad palenquera. </t>
  </si>
  <si>
    <t>Iniciativas o procesos artísticos concertados con la comunidad palenquera, apoyadas tecnica, logistica, financieramente.</t>
  </si>
  <si>
    <t>Sumatoria de iniciativas o procesos artísticos concertados con la comunidad palenquera, apoyadas tecnica, logistica, financieramente.</t>
  </si>
  <si>
    <t>8.2 Número de convocatorias (premios, becas, pasantias, residencias y bancos de expertos) del programa distrital de estimulos con enfoque diferencial Étnico palenquero.</t>
  </si>
  <si>
    <t xml:space="preserve">Sumatoria de convocatorias del programa distrital de estimulos (premios, becas, pasantias, residencias y bancos de expertos) con enfoque diferencial Étnico palenquero. </t>
  </si>
  <si>
    <t>8.2 Convocatorias específicas con enfoque poblacional palenquero  para  fomentar las expresiones artísticas y culturales del grupo Étnico palenquero por parte del sector cultura.</t>
  </si>
  <si>
    <t>Convocatorias específicas realizadas con enfoque poblacional palenquero  para  fomentar las expresiones artísticas y culturales del grupo Étnico palenquero por parte del sector cultura</t>
  </si>
  <si>
    <t>Sumatoria de convocatorias específicas realizadas con enfoque poblacional palenquero  para  fomentar las expresiones artísticas y culturales del grupo Étnico palenquero por parte del sector cultura</t>
  </si>
  <si>
    <t>8.3 Número de palenqueros/as vinculados a programas o actividades ludicas y deportivas del distrito.</t>
  </si>
  <si>
    <t>(Sumatoria de palenqueros/as vinculados a programas o actividadesludicas y  deportivas del distrito/ sumatoria de palenqueros/as habitantes de Bogotá)*100</t>
  </si>
  <si>
    <t xml:space="preserve">8.3 Practicantes palenqueros/as en actividades asociadas al deporte, recreación, actividad fiscas y ludicas en la ciudad. </t>
  </si>
  <si>
    <t xml:space="preserve">Practicantes palenqueros/as de actividades asociadas al deporte, recreación, actividad fisca y ludica en la ciudad. </t>
  </si>
  <si>
    <t xml:space="preserve">Sumatoria de palenqueros/as de actividades asociadas al deporte, recreación, actividad fisca y ludica en la ciudad. </t>
  </si>
  <si>
    <t xml:space="preserve">8.4 Concierto palenquero concertado y realizado con la organización representativa del Pueblo Palenquero (Kuagro Moná ri Palenge). </t>
  </si>
  <si>
    <t>Sumatoria de conciertor palenqueros concertados y realizados con la organización representativa del Pueblo Palenquero (Kuagro Moná ri Palenge)</t>
  </si>
  <si>
    <t xml:space="preserve">8.4 Concierto anual, Palenquero, concertado y realizado con la organización representativa del pueblo palenquero (Kuagro Moná ri Palenge). </t>
  </si>
  <si>
    <t xml:space="preserve">Concierto anual, Palenquero, concertado y realizado con la organización representativas del Pueblo Palenquero (Kuagro Moná ri Palenge). </t>
  </si>
  <si>
    <t xml:space="preserve">Sumatoria de conciertos anuales, Palenqueros, concertados y realizados con la organización representativa del Pueblo Palenquero (Kuagro Moná ri Palenge). </t>
  </si>
  <si>
    <t>8.5 Numero de niñas, niños y adolescentes  palenqueros/as que ingresan a los procesos de formación impartidos por por las distintas dependencias del sector cultura.</t>
  </si>
  <si>
    <t>Sumatoria de niñas, niños y adolescentes palenqueros/as que ingresan a los procesos de formación impartidos por por las distintas dependencias del sector cultura.</t>
  </si>
  <si>
    <t>8.5 Ingreso prioritario de las niñas, niños y adolescentes palenqueros a los procesos de formación impartidos por por las distintas dependencias del sector cultura.</t>
  </si>
  <si>
    <t>Niñas, niños y adolescentes palenqueros vinculados a los procesos de formación impartidos por por las distintas dependencias del sector cultura.</t>
  </si>
  <si>
    <t>Sumatoria de niñas, niños y adolescentes palenqueros a los procesos de formación impartidos por por las distintas dependencias del sector cultura.</t>
  </si>
  <si>
    <t xml:space="preserve">8.6 Plan de fortalecimiento y revitalización de la cultura palenquera en Bogotá </t>
  </si>
  <si>
    <t>Sumatoria del porcentaje de avance de la construcción participativa e implementación del plan de fortalecimiento y revitalización de la cultura palenquera en Bogotá.
Hito 1.  construcción participativa del plan fortalecimiento y revitalización de la cultura palenquera en Bogotá = 10%
Hito 2. Implementación del plan de fortalecimiento y revitalización de la cultura palenquera en Bogotá =90%</t>
  </si>
  <si>
    <t xml:space="preserve">8.6 Plan de fortalecimiento y revitalización de la cultura palenquera en Bogotá iplementado (con asignación presupuestal),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 </t>
  </si>
  <si>
    <t>Implementación  del plan de fortalecimiento y revitalización de la cultura palenquera en Bogotá</t>
  </si>
  <si>
    <t>Sumatoria del porcentaje de avance de la construcción participativa e implementación del plan  de fortalecimiento y revitalización de la cultura palenquera en Bogotá.
Hito 1.  construcción participativa del plan fortalecimiento y revitalización de la cultura palenquera en Bogotá = 10%
Hito 2. Implementación del plan de fortalecimiento y revitalización de la cultura palenquera en Bogotá =90%</t>
  </si>
  <si>
    <t xml:space="preserve">8.7 Número de estrategias de comunicación concertadas y ejecutadas que garanticen la visualización de los contenidos con componente palenquero  </t>
  </si>
  <si>
    <t xml:space="preserve">Sumatoria de estrategias de comunicación concertadas y ejecutadas que garanticen la visualización de los contenidos con componente palenquero  </t>
  </si>
  <si>
    <t>8.7 Estrategia de comunicación implementada que garantice la visualización de los contenidos con componente palenquero  para la concreción y cubrimiento de todas las  actividades recreo deportivas y culturales de la comunidad palenquera, para cada cuatrenio.</t>
  </si>
  <si>
    <t>Estrategia de comunicación implementada  que garanticen la visualización de los contenidos con componente palenquero</t>
  </si>
  <si>
    <t>Sumatoria de estrategias de comunicación que garantice la visualización de los contenidos con componente palenquero, para cada cuatrenio.</t>
  </si>
  <si>
    <t>8.8 Plaza Benkos Biohó formalizada y monumentalizada.</t>
  </si>
  <si>
    <t>Sumatoria del porcentaje de avance de la concertación,  diseño, formalización e inauguración de la Plaza Benkos Biohó con el Kuagro Moná ri Palengue. 
Hito 1. Concertación del diseño y proceso de formalización de la Plaza Benkos Biohó = 10%
Hito 2. Diseño de la Plaza Benkos Biohó =20%
Hito 3. Monumentalización de la Plaza Benkos Biohó= 60%
Hito 4. Inauguración de la Plaza Benkos Biohó 10%</t>
  </si>
  <si>
    <t>8.8  Plaza Benkos Biohó Formalizada, monumentalizada e inaugurada, en cumplimiento de lo establecido en la Resolución  016 de 2015 de la Alcaldía Mayor de Bogotá.</t>
  </si>
  <si>
    <t>Plaza Benkos Biohó Formalizada, monumentalizada e inaugurada.</t>
  </si>
  <si>
    <t xml:space="preserve">Cultura 
Alcaldía Mayor </t>
  </si>
  <si>
    <t>SECRETARIA DE CULTURA
SECRETARIA GENERAL</t>
  </si>
  <si>
    <t>8.9 Número de asistencias técnicas para la realización y sostenibilidad de  huertas medicinales ancestrales del pueblo palenquero.</t>
  </si>
  <si>
    <t>Sumatoria de asistencias técnicas para  la realización y sostenibilidad de  huertas medicinales ancestrales del pueblo palenquero.</t>
  </si>
  <si>
    <t>8.9 Asistencias técnicas para la realización y sostenibilidad de  huertas medicinales ancestrales del pueblo palenquero.</t>
  </si>
  <si>
    <t>Asistencias técnicas para la realización y sostenibilidad de  huertas medicinales ancestrales del pueblo palenquero.</t>
  </si>
  <si>
    <t>Sumatoria de asistencias técnicas para la realización y sostenibilidad de  huertas medicinales ancestrales del pueblo palenquero.</t>
  </si>
  <si>
    <t>9. Promoción y divulgación del patrimonio cultural palenquero, en el marco de la conmemoración de la semana de la diaspora palenquera en Bogotá.</t>
  </si>
  <si>
    <t>9.1 Número de semanas de la Diaspora Palenquera realizadas y apoyadas técnica, logistica y financieramente por las diferentes secretarias distritales y sus entidades adscritas y vinculadas.</t>
  </si>
  <si>
    <t>Sumatoria de semanas de la Diaspora Palenquera realizadas y apoyadas técnica, logistica y financieramente por las diferentes secretarias distritales y sus entidades adscritas y vinculadas.</t>
  </si>
  <si>
    <t>9.1 Semana de la Diaspora Palenquera realizada y apoyada técnica, logistica y financieramente por las diferentes secretarias distritales y sus entidades adscritas y vinculadas.</t>
  </si>
  <si>
    <t>Número de semanas de la Diaspora Palenquera realizadas y apoyadas técnica, logistica y financieramente por las diferentes secretarias distritales y sus entidades adscritas y vinculadas.</t>
  </si>
  <si>
    <t>Sumatoria de semanas de la Diaspora Palenquera  realizadas y apoyadas técnica, logistica y financieramente por las diferentes secretarias distritales y sus entidades adscritas y vinculadas.</t>
  </si>
  <si>
    <t>Gobierno Distrital</t>
  </si>
  <si>
    <t xml:space="preserve">TODAS LAS SECRETARIAS </t>
  </si>
  <si>
    <t>9.2 Número de espacios asignados para la realización de las diferentes actividades de la semana de la diaspora palenquera.</t>
  </si>
  <si>
    <t>Sumatoria de espacios asignados para la realización de las diferentes actividades de la semana de la diaspora palenquera.</t>
  </si>
  <si>
    <t>9.2  Espacios y/o locaciones culturales y artísticas, con  capacidad logística y de aforo masivo asignados para la realización de las diferentes actividades de la semana de la diaspora palenquera.</t>
  </si>
  <si>
    <t>Espacios y/o locaciones culturales y artísticas, con  capacidad logística y de aforo masivo asignados para la realización de las diferentes actividades</t>
  </si>
  <si>
    <t>Sumatoria de espacios y/o locaciones culturales y artísticas, con  capacidad logística y de aforo masivo asignados para la realización de las diferentes actividades</t>
  </si>
  <si>
    <t>9.3 Número de actividades sobre medicina tradicional apoyadas técnica, logisitica y financieramnete en el marco de la semana de la diaspora palenquera.</t>
  </si>
  <si>
    <t>Sumatoria de actividades  actividades sobre medicina tradicional apoyadas técnica, logisitica y financieramnete en el marco de la semana de la diaspora palenquera.</t>
  </si>
  <si>
    <t>9.3 Actividades sobre medicina tradicional apoyadas tecnica, logistica y financieramente  en el marco  la semana de la diaspora palenquera.</t>
  </si>
  <si>
    <t>Actividades sobre medicina tradicional apoyadas tecnica, logistica y financieramente  en el marco  la semana de la diaspora palenquera.</t>
  </si>
  <si>
    <t>Suma de las actividades sobre medicina tradicional apoyadas tecnica, logistica y financieramente  en el marco  la semana de la diaspora palenquera.</t>
  </si>
  <si>
    <t>9.4 Número de investigaciones realizadas y publicadas sobre la población palenquera en Bogotá y su aporte en la construcción de ciudad.</t>
  </si>
  <si>
    <t>Sumatoria de de investigaciones realizadas y publicadas sobre la población palenquera en Bogotá y su aporte en la construcción de ciudad.</t>
  </si>
  <si>
    <t>9.4 Investigaciones realizadas y publicadas  sobre la población palenquera en Bogotá y su aporte en la construcción de ciudad.</t>
  </si>
  <si>
    <t>Investigaciones realizdas y publicadas  sobre la población palenquera en Bogotá y su aporte en la construcción de ciudad.</t>
  </si>
  <si>
    <t>Sumatoria de investigaciones realizadas y publicadas  sobre la población palenquera en Bogotá y su aporte en la construcción de ciudad.</t>
  </si>
  <si>
    <t xml:space="preserve">3. Generar estrategias de focalización y caracterización de las personas palenqueras, sus formas organizativas, expresiones artísticas y culturales. </t>
  </si>
  <si>
    <t xml:space="preserve">10 Sistemas de Información </t>
  </si>
  <si>
    <t>10.1 Numero de caracterizaciones de la población palenquera recidente en Bogotá, concertadas con el Kuagro Moná ri Palenge.</t>
  </si>
  <si>
    <t>Sumatoria de las caracterizaciones de la población palenquera recidente en Bogotá, concertadas con el Kuagro Moná ri Palenge.</t>
  </si>
  <si>
    <t>10.1 Caracterización socioeconómica de la población palenquera residente en el Distrito Capital realizadas y actualizadas cada cuatrenio.</t>
  </si>
  <si>
    <t>Caracterizaciónes socioeconómicas de la población palenquera residente en el Distrito Capital  realizada y actualizda cada cuatrenio.</t>
  </si>
  <si>
    <t>Sumatoria de las caracterizaciónes socioeconómicas de la población palenquera residente en el Distrito Capital  realizadas y acaracterizadas cada cuatrenio.</t>
  </si>
  <si>
    <t>11.A - Fortalecer la planeación del desarrollo nacional y regional</t>
  </si>
  <si>
    <t>10.2 Número de informes estadisticos sobre la pobalción palenquera en Bogotá que aplican el IPM -NARP y el Indice de Pobreza Monetaria NARP.</t>
  </si>
  <si>
    <t>Sumatoria de informes estadisticos sobre la pobalción palenquera en Bogotá que aplican el IPM -NARP y el Indice de Pobreza Monetaria NARP.</t>
  </si>
  <si>
    <t>10.2 Uso del IPM NARP y del Indice de Pobreza Monetaria NARP, en la construcción de información estadistica de la población palenquera en Bogotá</t>
  </si>
  <si>
    <t>Número de informes estadisticos sobre la pobalción palenquera en Bogotá que aplican el IPM -NARP y el Indice de Pobreza Monetaria NARP.</t>
  </si>
  <si>
    <t>.</t>
  </si>
  <si>
    <t>ENFOQUE</t>
  </si>
  <si>
    <t>Derechos Humanos</t>
  </si>
  <si>
    <t>SECTORES</t>
  </si>
  <si>
    <t>ENTIDAD</t>
  </si>
  <si>
    <t>Poblacional</t>
  </si>
  <si>
    <t>GestiónPública</t>
  </si>
  <si>
    <t>Secretaría General</t>
  </si>
  <si>
    <t>Dpto. Admitivo. del Servicio Civil Distrital DASCD</t>
  </si>
  <si>
    <t>Territorial</t>
  </si>
  <si>
    <t>Secretaría de Gobierno</t>
  </si>
  <si>
    <t>SeguridadConvivenciayJusticia</t>
  </si>
  <si>
    <t>Ambiental</t>
  </si>
  <si>
    <t>Dpto Admitivo. de la Defensoría del Espacio Público DADEP</t>
  </si>
  <si>
    <t>GestiónJurídica</t>
  </si>
  <si>
    <t>ANUALIZACIÓN</t>
  </si>
  <si>
    <t>Instituto Distrital de la Participación y Acción Comunal IDPAC</t>
  </si>
  <si>
    <t xml:space="preserve">Hacienda </t>
  </si>
  <si>
    <t>Secretaría de Seguridad, Convivencia y Justicia</t>
  </si>
  <si>
    <t>Planeación</t>
  </si>
  <si>
    <t>UAE Cuerpo Oficial de Bomberos de Bogotá</t>
  </si>
  <si>
    <t>DesarrolloEconómicoIndustriayTurismo</t>
  </si>
  <si>
    <t>Secretaría Jurídica Distrital</t>
  </si>
  <si>
    <t xml:space="preserve">Educación </t>
  </si>
  <si>
    <t>Decreciente</t>
  </si>
  <si>
    <t>Secretaría Distrital de Hacienda</t>
  </si>
  <si>
    <t>Salud</t>
  </si>
  <si>
    <t>Unidad Administrativa Especial de Catastro Distrital UAECD</t>
  </si>
  <si>
    <t>IntegraciónSocial</t>
  </si>
  <si>
    <t>Fondo de Prestaciones Económicas, Cesantías y Pensiones FONCEP</t>
  </si>
  <si>
    <t>CulturaRecreaciónyDeporte</t>
  </si>
  <si>
    <t>Lotería de Bogotá</t>
  </si>
  <si>
    <t>Ambiente</t>
  </si>
  <si>
    <t>Secretaría Distrital de Planeación</t>
  </si>
  <si>
    <t>Movilidad</t>
  </si>
  <si>
    <t>Secretaría Distrital de Desarrollo Económico</t>
  </si>
  <si>
    <t>Hábitat</t>
  </si>
  <si>
    <t>Instituto para la economía social IPES</t>
  </si>
  <si>
    <t>Mujeres</t>
  </si>
  <si>
    <t>Instituto Distrital de Turismo IDT</t>
  </si>
  <si>
    <t>Corporación para el Desarollo y la productividad Bogotá Región Invest In Bogotá</t>
  </si>
  <si>
    <t>Secretaría Distrital de Educación</t>
  </si>
  <si>
    <t>Instituto para la Investigación Educativa y el Desarrollo Pedagógico IDEP</t>
  </si>
  <si>
    <t xml:space="preserve">Universidad Distrital Francisco Jose de Caldas </t>
  </si>
  <si>
    <t>Secretaría Distrital de Salud</t>
  </si>
  <si>
    <t>Findelapobreza</t>
  </si>
  <si>
    <t>Fondo Financiero Distrital de Salud FFDS</t>
  </si>
  <si>
    <t>HambreCero</t>
  </si>
  <si>
    <t>Subredes Integradas de Servicios de Salud ESE´s</t>
  </si>
  <si>
    <t>Saludybienestar</t>
  </si>
  <si>
    <t>Secretaría Distrital de Integración Social</t>
  </si>
  <si>
    <t>Educacióndecalidad</t>
  </si>
  <si>
    <t>Instituto para la Protección de la Niñez y la Juventud IDIPRON</t>
  </si>
  <si>
    <t>Igualdaddegénero</t>
  </si>
  <si>
    <t>Secretaría Distrital de Cultura, Recreación y Deporte</t>
  </si>
  <si>
    <t>Agualimpiaysaneamiento</t>
  </si>
  <si>
    <t>Instituto Distrital de Recreación y Deporte IDRD</t>
  </si>
  <si>
    <t>Energíaasequibleynocontaminante</t>
  </si>
  <si>
    <t>Instituto Distrital de las artes IDARTES</t>
  </si>
  <si>
    <t>Trabajodecenteycrecimientoeconómico</t>
  </si>
  <si>
    <t>Orquesta Filarmónica de Bogotá</t>
  </si>
  <si>
    <t>Industria,innovacióneinfraestructura</t>
  </si>
  <si>
    <t>Instituto Distrital del Patrimonio Cultural IDPC</t>
  </si>
  <si>
    <t>Reduccióndelasdesigualdades</t>
  </si>
  <si>
    <t>FUENTE</t>
  </si>
  <si>
    <t>Fundación Gilberto Alzate Avendaño</t>
  </si>
  <si>
    <t>Ciudadesycomunidadessostenibles</t>
  </si>
  <si>
    <t xml:space="preserve">Funcionamiento
</t>
  </si>
  <si>
    <t>Canal Capital</t>
  </si>
  <si>
    <t>Producciónyconsumoresponsables</t>
  </si>
  <si>
    <t>Inversión</t>
  </si>
  <si>
    <t>Secretaría Distrital de Ambiente</t>
  </si>
  <si>
    <t>Acciónporelclima</t>
  </si>
  <si>
    <t xml:space="preserve">Cooperación </t>
  </si>
  <si>
    <t>Jardín Botánico José Celestino Mutis JBB</t>
  </si>
  <si>
    <t>Vidasubmarina</t>
  </si>
  <si>
    <t>Crédito</t>
  </si>
  <si>
    <t>Instituto de protección y bienestar animal IDPYBA</t>
  </si>
  <si>
    <t>Vidadeecosistemasterrestres</t>
  </si>
  <si>
    <t>Instituto Distrital de Gestión de Riesgos y Cambio Climático IDIGER</t>
  </si>
  <si>
    <t>Pazjusticiaeinstitucionessólidas</t>
  </si>
  <si>
    <t>Secretaría Distrital de Movilidad</t>
  </si>
  <si>
    <t>Instituto de Desarrollo Urbano 
IDU</t>
  </si>
  <si>
    <t>Empresa Metro de Bogotá</t>
  </si>
  <si>
    <t>Unidad Administrativa Especial de Rehabilitación y Mantenimiento Vial UAERMV</t>
  </si>
  <si>
    <t>INDICADOR PDD</t>
  </si>
  <si>
    <t>Empresa de Transporte del Tercer Milenio -Transmilenio S.A.</t>
  </si>
  <si>
    <t>Sí</t>
  </si>
  <si>
    <t>Terminal de Transporte S.A.</t>
  </si>
  <si>
    <t>No</t>
  </si>
  <si>
    <t>Secretaría Distrital de Hábitat</t>
  </si>
  <si>
    <t>Caja de Vivienda Popular CVP</t>
  </si>
  <si>
    <t>Unidad Administrativa Especial de Servicios Públicos UAESP</t>
  </si>
  <si>
    <t>NIVEL DE TERRITORIALIZACIÓN</t>
  </si>
  <si>
    <t>Empresa de Renovación y Desarrollo Urbano de Bogotá D.C.</t>
  </si>
  <si>
    <t>UPZ</t>
  </si>
  <si>
    <t>Empresa de Acueducto y Alcantarillado de Bogotá EAAB – ESP</t>
  </si>
  <si>
    <t>Localidad</t>
  </si>
  <si>
    <t>Empresa de Telecomunicaciones de Bogotá S.A.ETB - ESP</t>
  </si>
  <si>
    <t>Otro</t>
  </si>
  <si>
    <t>Empresa de Energía de Bogotá S.A. EEB - ESP</t>
  </si>
  <si>
    <t>Secretaría Distrital de la Mujer</t>
  </si>
  <si>
    <t>Meta ODS</t>
  </si>
  <si>
    <t>De aquí a 2030, erradicar para todas las personas y en todo el mundo la pobreza extrema (actualmente se considera que sufren pobreza extrema las personas que viven con menos de 1,25 dólares de los Estados Unidos al día)</t>
  </si>
  <si>
    <t>De aquí a 2030, reducir al menos a la mitad la proporción de hombres, mujeres y niños de todas las edades que viven en la pobreza en todas sus dimensiones con arreglo a las definiciones nacionales</t>
  </si>
  <si>
    <t>Implementar a nivel nacional sistemas y medidas apropiados de protección social para todos, incluidos niveles mínimos, y, de aquí a 2030, lograr una amplia cobertura de las personas pobres y vulnerables</t>
  </si>
  <si>
    <t>De aquí a 2030, garantizar que todos los hombres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</si>
  <si>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</si>
  <si>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De aquí a 2030, poner fin al hambre y asegurar el acceso de todas las personas, en particular los pobres y las personas en situaciones de vulnerabilidad, incluidos los niños menores de 1 año, a una alimentación sana, nutritiva y suficiente durante todo el año</t>
  </si>
  <si>
    <t>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</si>
  <si>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De aquí a 2030, reducir la tasa mundial de mortalidad materna a menos de 70 por cada 100.000 nacidos vivos</t>
  </si>
  <si>
    <t>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</si>
  <si>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De aquí a 2030, poner fin a las epidemias del SIDA, la tuberculosis, la malaria y las enfermedades tropicales desatendidas y combatir la hepatitis, las enfermedades transmitidas por el agua y otras enfermedades transmisibles</t>
  </si>
  <si>
    <t>De aquí a 2030, reducir en un tercio la mortalidad prematura por enfermedades no transmisibles mediante su prevención y tratamiento, y promover la salud mental y el bienestar</t>
  </si>
  <si>
    <t>Fortalecer la prevención y el tratamiento del abuso de sustancias adictivas, incluido el uso indebido de estupefacientes y el consumo nocivo de alcohol</t>
  </si>
  <si>
    <t>De aquí a 2020, reducir a la mitad el número de muertes y lesiones causadas por accidentes de tráfico en el mundo</t>
  </si>
  <si>
    <t>De aquí a 2030, garantizar el acceso universal a los servicios de salud sexual y reproductiva, incluidos los de planificación familiar, información y educación, y la integración de la salud reproductiva en las estrategias y los programas nacionales</t>
  </si>
  <si>
    <t>Lograr la cobertura sanitaria universal, incluida la protección contra los riesgos financieros, el acceso a servicios de salud esenciales de calidad y el acceso a medicamentos y vacunas inocuos, eficaces, asequibles y de calidad para todos</t>
  </si>
  <si>
    <t>De aquí a 2030, reducir considerablemente el número de muertes y enfermedades causadas por productos químicos peligrosos y por la polución y contaminación del aire, el agua y el suelo</t>
  </si>
  <si>
    <t>Fortalecer la aplicación del Convenio Marco de la Organización Mundial de la Salud para el Control del Tabaco en todos los países, según proceda</t>
  </si>
  <si>
    <t>De aquí a 2030, asegurar que todas las niñas y todos los niños terminen la enseñanza primaria y secundaria, que ha de ser gratuita, equitativa y de calidad y producir resultados de aprendizaje pertinentes y efectivos.</t>
  </si>
  <si>
    <t>De aquí a 2030, asegurar que todas las niñas y todos los niños tengan acceso a servicios de atención y desarrollo en la primera infancia y educación preescolar de calidad, a fin de que estén preparados para la enseñanza primaria.</t>
  </si>
  <si>
    <t>De aquí a 2030, asegurar el acceso igualitario de todos los hombres y las mujeres a una formación técnica, profesional y superior de calidad, incluida la enseñanza universitaria.</t>
  </si>
  <si>
    <t xml:space="preserve">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 </t>
  </si>
  <si>
    <t xml:space="preserve">De aquí a 2030, asegurar que todos los jóvenes y una proporción considerable de los adultos, tanto hombres como mujeres, estén alfabetizados y tengan nociones elementales de aritmética. </t>
  </si>
  <si>
    <t xml:space="preserve">Construir y adecuar instalaciones educativas que tengan en cuenta las necesidades de los niños y las personas con discapacidad y las diferencias de género, y que ofrezcan entornos de aprendizaje seguros, no violentos, inclusivos y eficaces para todos. </t>
  </si>
  <si>
    <t>Poner fin a todas las formas de discriminación contra todas las mujeres y las niñas en todo el mundo</t>
  </si>
  <si>
    <t>Eliminar todas las formas de violencia contra todas las mujeres y las niñas en los ámbitos público y privado, incluidas la trata y la explotación sexual y otros tipos de explotación</t>
  </si>
  <si>
    <t>Eliminar todas las prácticas nocivas, como el matrimonio infantil, precoz y forzado y la mutilación genital femenina</t>
  </si>
  <si>
    <t>Reconocer y valorar los cuidados y el trabajo doméstico no remunerados mediante servicios públicos, infraestructuras y políticas de protección social, y promoviendo la responsabilidad compartida en el hogar y la familia, según proceda en cada país</t>
  </si>
  <si>
    <t>Asegurar la participación plena y efectiva de las mujeres y la igualdad de oportunidades de liderazgo a todos los niveles decisorios en la vida política, económica y pública</t>
  </si>
  <si>
    <t>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</si>
  <si>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</si>
  <si>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Mejorar el uso de la tecnología instrumental, en particular la tecnología de la información y las comunicaciones, para promover el empoderamiento de las mujeres</t>
  </si>
  <si>
    <t>De aquí a 2030, lograr el acceso universal y equitativo al agua potable a un precio asequible para todos</t>
  </si>
  <si>
    <t>De aquí a 2030, lograr el acceso a servicios de saneamiento e higiene adecuados y equitativos para todos y poner fin a la defecación al aire libre, prestando especial atención a las necesidades de las mujeres y las niñas y las personas en situaciones de vulnerabilidad</t>
  </si>
  <si>
    <t>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</si>
  <si>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</si>
  <si>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De aquí a 2030, implementar la gestión integrada de los recursos hídricos a todos los niveles, incluso mediante la cooperación transfronteriza, según proceda</t>
  </si>
  <si>
    <t>De aquí a 2030, garantizar el acceso universal a servicios energéticos asequibles, fiables y modernos</t>
  </si>
  <si>
    <t>De aquí a 2030, aumentar considerablemente la proporción de energía renovable en el conjunto de fuentes energéticas</t>
  </si>
  <si>
    <t>De aquí a 2030, duplicar la tasa mundial de mejora de la eficiencia energética</t>
  </si>
  <si>
    <t>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</si>
  <si>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Mantener el crecimiento económico per cápita de conformidad con las circunstancias nacionales y, en particular, un crecimiento del producto interno bruto de al menos el 7% anual en los países menos adelantados</t>
  </si>
  <si>
    <t>Lograr niveles más elevados de productividad económica mediante la diversificación, la modernización tecnológica y la innovación, entre otras cosas centrándose en los sectores con gran valor añadido y un uso intensivo de la mano de obra</t>
  </si>
  <si>
    <t>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</si>
  <si>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</si>
  <si>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De aquí a 2030, lograr el empleo pleno y productivo y el trabajo decente para todas las mujeres y los hombres, incluidos los jóvenes y las personas con discapacidad, así como la igualdad de remuneración por trabajo de igual valor</t>
  </si>
  <si>
    <t>De aquí a 2020, reducir considerablemente la proporción de jóvenes que no están empleados y no cursan estudios ni reciben capacitación</t>
  </si>
  <si>
    <t>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</si>
  <si>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Proteger los derechos laborales y promover un entorno de trabajo seguro y sin riesgos para todos los trabajadores, incluidos los trabajadores migrantes, en particular las mujeres migrantes y las personas con empleos precarios</t>
  </si>
  <si>
    <t>De aquí a 2030, elaborar y poner en práctica políticas encaminadas a promover un turismo sostenible que cree puestos de trabajo y promueva la cultura y los productos locales</t>
  </si>
  <si>
    <t>Fortalecer la capacidad de las instituciones financieras nacionales para fomentar y ampliar el acceso a los servicios bancarios, financieros y de seguros para todos</t>
  </si>
  <si>
    <t>Industriainnovacióneinfraestructura</t>
  </si>
  <si>
    <t>Aumentar significativamente el acceso a la tecnología de la información y las comunicaciones y esforzarse por proporcionar acceso universal y asequible a Internet en los países menos adelantados de aquí a 2020</t>
  </si>
  <si>
    <t>Desarrollar infraestructuras fiables, sostenibles, resilientes y de calidad, incluidas infraestructuras regionales y transfronterizas, para apoyar el desarrollo económico y el bienestar humano, haciendo especial hincapié en el acceso asequible y equitativo para todos</t>
  </si>
  <si>
    <t>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</si>
  <si>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</si>
  <si>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</si>
  <si>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Apoyar el desarrollo de tecnologías, la investigación y la innovación nacionales en los países en desarrollo, incluso garantizando un entorno normativo propicio a la diversificación industrial y la adición de valor a los productos básicos, entre otras cosas</t>
  </si>
  <si>
    <t>De aquí a 2030, lograr progresivamente y mantener el crecimiento de los ingresos del 40% más pobre de la población a una tasa superior a la media nacional</t>
  </si>
  <si>
    <t>De aquí a 2030, potenciar y promover la inclusión social, económica y política de todas las personas, independientemente de su edad, sexo, discapacidad, raza, etnia, origen, religión o situación económica u otra condición</t>
  </si>
  <si>
    <t>Adoptar políticas, especialmente fiscales, salariales y de protección social, y lograr progresivamente una mayor igualdad</t>
  </si>
  <si>
    <t>De aquí a 2030, asegurar el acceso de todas las personas a viviendas y servicios básicos adecuados, seguros y asequibles y mejorar los barrios marginales</t>
  </si>
  <si>
    <t>Redoblar los esfuerzos para proteger y salvaguardar el patrimonio cultural y natural del mundo</t>
  </si>
  <si>
    <t>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</si>
  <si>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De aquí a 2030, reducir el impacto ambiental negativo per cápita de las ciudades, incluso prestando especial atención a la calidad del aire y la gestión de los desechos municipales y de otro tipo</t>
  </si>
  <si>
    <t>De aquí a 2030, proporcionar acceso universal a zonas verdes y espacios públicos seguros, inclusivos y accesibles, en particular para las mujeres y los niños, las personas de edad y las personas con discapacidad</t>
  </si>
  <si>
    <t>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</si>
  <si>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De aquí a 2030, reducir considerablemente la generación de desechos mediante actividades de prevención, reducción, reciclado y reutilización</t>
  </si>
  <si>
    <t>De aquí a 2030, reducir a la mitad el desperdicio de alimentos per cápita mundial en la venta al por menor y a nivel de los consumidores y reducir las pérdidas de alimentos en las cadenas de producción y suministro, incluidas las pérdidas posteriores a la cosecha</t>
  </si>
  <si>
    <t>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</si>
  <si>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Alentar a las empresas, en especial las grandes empresas y las empresas transnacionales, a que adopten prácticas sostenibles e incorporen información sobre la sostenibilidad en su ciclo de presentación de informes</t>
  </si>
  <si>
    <t>Elaborar y aplicar instrumentos para vigilar los efectos en el desarrollo sostenible, a fin de lograr un turismo sostenible que cree puestos de trabajo y promueva la cultura y los productos locales</t>
  </si>
  <si>
    <t>Fortalecer la resiliencia y la capacidad de adaptación a los riesgos relacionados con el clima y los desastres naturales en todos los países</t>
  </si>
  <si>
    <t>Incorporar medidas relativas al cambio climático en las políticas, estrategias y planes nacionales</t>
  </si>
  <si>
    <t>De aquí a 2020, conservar al menos el 10% de las zonas costeras y marinas, de conformidad con las leyes nacionales y el derecho internacional y sobre la base de la mejor información científica disponible</t>
  </si>
  <si>
    <t>De aquí a 2025, prevenir y reducir significativamente la contaminación marina de todo tipo, en particular la producida por actividades realizadas en tierra, incluidos los detritos marinos y la polución por nutrientes</t>
  </si>
  <si>
    <t>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</si>
  <si>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Adoptar medidas urgentes y significativas para reducir la degradación de los hábitats naturales, detener la pérdida de la diversidad biológica y, para 2020, proteger las especies amenazadas y evitar su extinción</t>
  </si>
  <si>
    <t>Reducir significativamente todas las formas de violencia y las correspondientes tasas de mortalidad en todo el mundo</t>
  </si>
  <si>
    <t>Promover el estado de derecho en los planos nacional e internacional y garantizar la igualdad en el acceso a la justicia para todos</t>
  </si>
  <si>
    <t>Garantizar el acceso público a la información y proteger las libertades fundamentales, de conformidad con las leyes nacionales y los acuerdos internacionales</t>
  </si>
  <si>
    <t>Fortalecer las instituciones nacionales pertinentes, incluso mediante la cooperación internacional, con miras a crear capacidad a todos los niveles, en particular en los países en desarrollo, para prevenir la violencia y combatir el terrorismo y la delincuencia</t>
  </si>
  <si>
    <t>Instrucciones para el diligenciamiento del Plan de Acción</t>
  </si>
  <si>
    <r>
      <rPr>
        <sz val="14"/>
        <rFont val="Arial Narrow"/>
        <family val="2"/>
      </rPr>
      <t xml:space="preserve">En el diligenciamiento del formato </t>
    </r>
    <r>
      <rPr>
        <b/>
        <sz val="14"/>
        <rFont val="Arial Narrow"/>
        <family val="2"/>
      </rPr>
      <t>NO</t>
    </r>
    <r>
      <rPr>
        <sz val="14"/>
        <rFont val="Arial Narrow"/>
        <family val="2"/>
      </rPr>
      <t xml:space="preserve"> utilizar mayúsculas sostenidas, letra cursiva, doble espacios, cambiar los títulos, ni combinar celdas, lo anterior con el fin de facilitar la migración de la información al sistema de información</t>
    </r>
  </si>
  <si>
    <t>Secciones</t>
  </si>
  <si>
    <t>Descripción</t>
  </si>
  <si>
    <t>Información General</t>
  </si>
  <si>
    <r>
      <rPr>
        <b/>
        <sz val="12"/>
        <rFont val="Arial Narrow"/>
        <family val="2"/>
      </rPr>
      <t xml:space="preserve">a. Nombre de la política pública: </t>
    </r>
    <r>
      <rPr>
        <sz val="12"/>
        <rFont val="Arial Narrow"/>
        <family val="2"/>
      </rPr>
      <t xml:space="preserve">
- Escribir el nombre de la política pública.</t>
    </r>
  </si>
  <si>
    <r>
      <t xml:space="preserve">b. Documento CONPES Distrital #:
</t>
    </r>
    <r>
      <rPr>
        <sz val="12"/>
        <rFont val="Arial Narrow"/>
        <family val="2"/>
      </rPr>
      <t>Aplica para documentos de política aprobados por el CONPES D.C.</t>
    </r>
    <r>
      <rPr>
        <b/>
        <sz val="12"/>
        <rFont val="Arial Narrow"/>
        <family val="2"/>
      </rPr>
      <t xml:space="preserve">
</t>
    </r>
    <r>
      <rPr>
        <sz val="12"/>
        <rFont val="Arial Narrow"/>
        <family val="2"/>
      </rPr>
      <t>Esta información será diligenciada por la Secretaría Técnica del CONPES D.C una vez se numere el documento y se publique.
Esta numeración aplica solamente para políticas públicas nuevas que surtan todo el procedimiento CONPES D.C.
Las PP vigentes que formulan su plan de acción será aprobado por CONPES D.C. pero no tendrían ninguna numeración.</t>
    </r>
  </si>
  <si>
    <r>
      <rPr>
        <b/>
        <sz val="12"/>
        <rFont val="Arial Narrow"/>
        <family val="2"/>
      </rPr>
      <t xml:space="preserve">c. Fecha de aprobación: 
</t>
    </r>
    <r>
      <rPr>
        <sz val="12"/>
        <rFont val="Arial Narrow"/>
        <family val="2"/>
      </rPr>
      <t>Si es política pública vigente coloque la fecha de aprobación del acto administrativo.</t>
    </r>
    <r>
      <rPr>
        <b/>
        <sz val="12"/>
        <rFont val="Arial Narrow"/>
        <family val="2"/>
      </rPr>
      <t xml:space="preserve">
</t>
    </r>
    <r>
      <rPr>
        <sz val="12"/>
        <rFont val="Arial Narrow"/>
        <family val="2"/>
      </rPr>
      <t>En caso que sean documentos de política aprobados por el CONPES D.C., la Secretaría Técnica suscribe la fecha de aprobación una vez se numere el documento y publique.
Corresponde a la fecha de sesión CONPES D.C</t>
    </r>
  </si>
  <si>
    <r>
      <rPr>
        <b/>
        <sz val="12"/>
        <rFont val="Arial Narrow"/>
        <family val="2"/>
      </rPr>
      <t>d. Fecha de actualización:</t>
    </r>
    <r>
      <rPr>
        <sz val="12"/>
        <rFont val="Arial Narrow"/>
        <family val="2"/>
      </rPr>
      <t xml:space="preserve">
Esta información será diligenciada por la Secretaría Técnica del CONPES D.C.
Corresponde a la fecha en la que se modifique datos del Plan de Acción. </t>
    </r>
  </si>
  <si>
    <r>
      <t xml:space="preserve">e. Fecha de corte seguimiento:
</t>
    </r>
    <r>
      <rPr>
        <sz val="12"/>
        <rFont val="Arial Narrow"/>
        <family val="2"/>
      </rPr>
      <t>Esta información será diligenciada por la Secretaría Técnica del CONPES D.C.
Corresponde a la fecha de corte en la que se haga seguimiento a los planes de acción, establecida cada 6 meses.</t>
    </r>
  </si>
  <si>
    <r>
      <t xml:space="preserve">f. Sector y entidad líder: </t>
    </r>
    <r>
      <rPr>
        <sz val="12"/>
        <rFont val="Arial Narrow"/>
        <family val="2"/>
      </rPr>
      <t>Lista desplegable</t>
    </r>
    <r>
      <rPr>
        <b/>
        <sz val="12"/>
        <rFont val="Arial Narrow"/>
        <family val="2"/>
      </rPr>
      <t xml:space="preserve">
</t>
    </r>
    <r>
      <rPr>
        <sz val="12"/>
        <rFont val="Arial Narrow"/>
        <family val="2"/>
      </rPr>
      <t>Relacionar el sector y la entidad cabeza de sector que lidera la política pública.</t>
    </r>
  </si>
  <si>
    <r>
      <t>g. Sectores y entidades corresponsables:</t>
    </r>
    <r>
      <rPr>
        <sz val="12"/>
        <rFont val="Arial Narrow"/>
        <family val="2"/>
      </rPr>
      <t xml:space="preserve"> Lista desplegable</t>
    </r>
    <r>
      <rPr>
        <b/>
        <sz val="12"/>
        <rFont val="Arial Narrow"/>
        <family val="2"/>
      </rPr>
      <t xml:space="preserve">
</t>
    </r>
    <r>
      <rPr>
        <sz val="12"/>
        <rFont val="Arial Narrow"/>
        <family val="2"/>
      </rPr>
      <t>Se deben relacionar las entidades que son corresponsables en la formulación e implementación de la política pública.</t>
    </r>
  </si>
  <si>
    <t>Objetivos</t>
  </si>
  <si>
    <r>
      <rPr>
        <b/>
        <sz val="12"/>
        <rFont val="Arial Narrow"/>
        <family val="2"/>
      </rPr>
      <t>a. Objetivo General:</t>
    </r>
    <r>
      <rPr>
        <sz val="12"/>
        <rFont val="Arial Narrow"/>
        <family val="2"/>
      </rPr>
      <t xml:space="preserve">
Corresponde al propósito general de la política pública. 
Definido en la política pública con el fin de responder a la problemática o situación identificada, expresa el resultado que se desea alcanzar.
Debe estar escrito en infinitivo.</t>
    </r>
  </si>
  <si>
    <r>
      <rPr>
        <b/>
        <sz val="12"/>
        <rFont val="Arial Narrow"/>
        <family val="2"/>
      </rPr>
      <t xml:space="preserve">b. Objetivos Específicos: 
</t>
    </r>
    <r>
      <rPr>
        <sz val="12"/>
        <rFont val="Arial Narrow"/>
        <family val="2"/>
      </rPr>
      <t>Corresponden a las acciones que se deben cumplir para alcanzar el objetivo general.
Están definidos en la política.
Inserte cuantas filas sean necesarias.</t>
    </r>
  </si>
  <si>
    <r>
      <rPr>
        <b/>
        <sz val="12"/>
        <rFont val="Arial Narrow"/>
        <family val="2"/>
      </rPr>
      <t xml:space="preserve">c. Importancia relativa del objetivo especifico: </t>
    </r>
    <r>
      <rPr>
        <sz val="12"/>
        <rFont val="Arial Narrow"/>
        <family val="2"/>
      </rPr>
      <t>Se expresa en número y corresponde al valor que se le asigna al objetivo, este se determina por la sumatoria de las importancias relativas asignadas a los productos relacionados con cada objetivo.</t>
    </r>
  </si>
  <si>
    <t>Indicadores de Resultado y Producto</t>
  </si>
  <si>
    <r>
      <t xml:space="preserve">a. Resultado o producto esperado: </t>
    </r>
    <r>
      <rPr>
        <sz val="12"/>
        <rFont val="Arial Narrow"/>
        <family val="2"/>
      </rPr>
      <t xml:space="preserve">Se entiende el </t>
    </r>
    <r>
      <rPr>
        <b/>
        <sz val="12"/>
        <rFont val="Arial Narrow"/>
        <family val="2"/>
      </rPr>
      <t xml:space="preserve">resultado esperado </t>
    </r>
    <r>
      <rPr>
        <sz val="12"/>
        <rFont val="Arial Narrow"/>
        <family val="2"/>
      </rPr>
      <t xml:space="preserve">como el efecto generado por la entrega de bienes y servicios por parte del Estado sobre una población específica.
Se entiende como </t>
    </r>
    <r>
      <rPr>
        <b/>
        <sz val="12"/>
        <rFont val="Arial Narrow"/>
        <family val="2"/>
      </rPr>
      <t xml:space="preserve">producto esperado </t>
    </r>
    <r>
      <rPr>
        <sz val="12"/>
        <rFont val="Arial Narrow"/>
        <family val="2"/>
      </rPr>
      <t>aquel que mide los bienes y servicios provistos por el Estado que se obtienen de la transformación de los insumos a través de las actividades.
Inserte cuantas filas sean necesarias de acuerdo al número de resultados y productos.</t>
    </r>
  </si>
  <si>
    <r>
      <rPr>
        <b/>
        <sz val="12"/>
        <rFont val="Arial Narrow"/>
        <family val="2"/>
      </rPr>
      <t>b. Importancia relativa del indicador de resultado:</t>
    </r>
    <r>
      <rPr>
        <sz val="12"/>
        <rFont val="Arial Narrow"/>
        <family val="2"/>
      </rPr>
      <t xml:space="preserve"> Este valor corresponde a la sumatoria del valor asignado al indicador de producto debido a su importancia e incidencia en el cumplimiento del resultado. Su sumatoria asignarán el valor de la importancia relativa del objetivo. 
-La sumatoria de los objetivos deberá ser 100%
</t>
    </r>
    <r>
      <rPr>
        <b/>
        <sz val="12"/>
        <rFont val="Arial Narrow"/>
        <family val="2"/>
      </rPr>
      <t>Importancia relativa del indicador de producto:</t>
    </r>
    <r>
      <rPr>
        <sz val="12"/>
        <rFont val="Arial Narrow"/>
        <family val="2"/>
      </rPr>
      <t xml:space="preserve"> El valor asignado corresponde a la importancia e incidencia que se considera tiene el producto en el cumplimiento del resultado y del objetivo sucesivamente.</t>
    </r>
  </si>
  <si>
    <r>
      <t xml:space="preserve">c. Nombre del indicador de resultado o de producto: </t>
    </r>
    <r>
      <rPr>
        <sz val="12"/>
        <rFont val="Arial Narrow"/>
        <family val="2"/>
      </rPr>
      <t>Se pueden establecer más de un indicador de resultado los cuales le apuntan al cumplimiento del Objetivo de la política.
Escriba el nombre del indicador.
Debe evidenciar con precisión la propiedad a medir y guardar coherencia con la fórmula de cálculo.</t>
    </r>
  </si>
  <si>
    <r>
      <rPr>
        <b/>
        <sz val="12"/>
        <rFont val="Arial Narrow"/>
        <family val="2"/>
      </rPr>
      <t xml:space="preserve">d. Fórmula de cálculo del indicador de resultado o de producto: </t>
    </r>
    <r>
      <rPr>
        <sz val="12"/>
        <rFont val="Arial Narrow"/>
        <family val="2"/>
      </rPr>
      <t>Escribir la expresión matemática con la cual se calcula el indicador.</t>
    </r>
  </si>
  <si>
    <r>
      <rPr>
        <b/>
        <sz val="12"/>
        <rFont val="Arial Narrow"/>
        <family val="2"/>
      </rPr>
      <t xml:space="preserve">e.Enfoque: </t>
    </r>
    <r>
      <rPr>
        <sz val="12"/>
        <rFont val="Arial Narrow"/>
        <family val="2"/>
      </rPr>
      <t>Se relaciona si el efecto logrado (resultado) o los bienes o servicios entregados (producto esperado) aborda los enfoques (Derechos Humanos, Género, Diferencial, Poblacional, Ambiental y Territorial), es decir, si estos aportan a la justicia social, y a la transformación de situaciones de inequidades de las poblaciones, grupos sociales, territorios. Si se aborda más de un enfoque se separan con un punto y coma (;).</t>
    </r>
  </si>
  <si>
    <r>
      <rPr>
        <b/>
        <sz val="12"/>
        <rFont val="Arial Narrow"/>
        <family val="2"/>
      </rPr>
      <t>d. Tipo de anualización:</t>
    </r>
    <r>
      <rPr>
        <sz val="12"/>
        <rFont val="Arial Narrow"/>
        <family val="2"/>
      </rPr>
      <t xml:space="preserve">
- Define la forma en que se calculan los avances del indicador con respecto a la meta, lo que permite determinar su porcentaje de avance.
- Dependiendo del objetivo del indicador (por ejemplo, si se desea incrementar o disminuir su valor actual), la tendencia esperada y el comportamiento histórico de la información, se pueden definir diferentes tipos de acumulación. De esta manera, se asegura que los avances sean medidos correctamente.
Indicadores de tipo </t>
    </r>
    <r>
      <rPr>
        <b/>
        <sz val="12"/>
        <rFont val="Arial Narrow"/>
        <family val="2"/>
      </rPr>
      <t>suma</t>
    </r>
    <r>
      <rPr>
        <sz val="12"/>
        <rFont val="Arial Narrow"/>
        <family val="2"/>
      </rPr>
      <t>: para cada año se programa un valor que se espera cumplir, y la suma de dichas programaciones es igual al valor total de la meta. Ej.: Niños y jóvenes apoyados en procesos de vocación científica y tecnológica - Metas: 5.000, 6.000, 1.000, 950 = Meta Final 12.950.
Indicadores de tipo</t>
    </r>
    <r>
      <rPr>
        <b/>
        <sz val="12"/>
        <rFont val="Arial Narrow"/>
        <family val="2"/>
      </rPr>
      <t xml:space="preserve"> constante</t>
    </r>
    <r>
      <rPr>
        <sz val="12"/>
        <rFont val="Arial Narrow"/>
        <family val="2"/>
      </rPr>
      <t xml:space="preserve">: el valor programado para cada año es el mismo, y debe ser igual a la cantidad programada. Los valores no se suman para obtener la cantidad total del indicador. Ej.: Porcentaje de Subsidios Familiares de Vivienda en Especie asignados a Población Desplazada en el Programa de Vivienda Gratuita - Meta cada año: 50% de los subsidios asignados a población Desplazada en el Programa Vivienda Gratuita.
Indicadores de tipo </t>
    </r>
    <r>
      <rPr>
        <b/>
        <sz val="12"/>
        <rFont val="Arial Narrow"/>
        <family val="2"/>
      </rPr>
      <t>creciente</t>
    </r>
    <r>
      <rPr>
        <sz val="12"/>
        <rFont val="Arial Narrow"/>
        <family val="2"/>
      </rPr>
      <t xml:space="preserve">: la programación de este indicador presenta las siguientes características: Debe ser anualizado en más de una vigencia; la anualización debe ser consecutiva, es decir, no puede haber programaciones de cero entre dos años; la programación del año debe ser mayor o igual a la del año anterior; la programación de la última vigencia debe ser mayor a la del primer año programado e igual al valor previsto. Ej.: Porcentaje de bogotanos que tienen apropiación alta y muy alta de la ciencia y la tecnología LB: 30%, Metas: 32, 35, 40, 50, Meta final: 50%.
Indicadores de tipo </t>
    </r>
    <r>
      <rPr>
        <b/>
        <sz val="12"/>
        <rFont val="Arial Narrow"/>
        <family val="2"/>
      </rPr>
      <t>decreciente</t>
    </r>
    <r>
      <rPr>
        <sz val="12"/>
        <rFont val="Arial Narrow"/>
        <family val="2"/>
      </rPr>
      <t>: la programación de este indicador presenta las siguientes características: debe ser anualizado a más de una vigencia; la anualización debe ser consecutiva, es decir, no puede haber programaciones en cero entre dos años; la programación del año debe ser menor o igual a la del año anterior; la programación de la última vigencia debe ser menor a la del primer año programado e igual al valor previsto. Ej.: Tasa de hurto a personas por 100 mil habitantes LB: 30,3, Metas: 30, 29,7, 29,5, 29,3 Meta final 29,3.</t>
    </r>
  </si>
  <si>
    <r>
      <rPr>
        <b/>
        <sz val="12"/>
        <rFont val="Arial Narrow"/>
        <family val="2"/>
      </rPr>
      <t>e. Indicador del PDD:</t>
    </r>
    <r>
      <rPr>
        <sz val="12"/>
        <rFont val="Arial Narrow"/>
        <family val="2"/>
      </rPr>
      <t xml:space="preserve"> Se refiere a si el indicador de resultado o de producto es un indicador del PDD, responda sí o no y posteriormente identificar la relación del indicador con la estructura del PDD.
Para los indicadores que sean identificados del PDD se debe referir el Código de la Meta PDD.
Esta matríz se encuentra en la caja de herramientas.</t>
    </r>
  </si>
  <si>
    <r>
      <rPr>
        <b/>
        <sz val="12"/>
        <rFont val="Arial Narrow"/>
        <family val="2"/>
      </rPr>
      <t>f. Objetivo de Desarrollo Sostenible ODS:</t>
    </r>
    <r>
      <rPr>
        <sz val="12"/>
        <rFont val="Arial Narrow"/>
        <family val="2"/>
      </rPr>
      <t xml:space="preserve"> </t>
    </r>
    <r>
      <rPr>
        <sz val="12"/>
        <color theme="1"/>
        <rFont val="Arial Narrow"/>
        <family val="2"/>
      </rPr>
      <t>Cada producto, debe relacionarse de acuerdo con los objetivos mundiales, a su vez debe ser identificada la meta del ODS.
Esta matríz se encuentra en la caja de herramientas.</t>
    </r>
  </si>
  <si>
    <r>
      <rPr>
        <b/>
        <sz val="12"/>
        <rFont val="Arial Narrow"/>
        <family val="2"/>
      </rPr>
      <t>g. Línea base:</t>
    </r>
    <r>
      <rPr>
        <sz val="12"/>
        <rFont val="Arial Narrow"/>
        <family val="2"/>
      </rPr>
      <t xml:space="preserve">
- Marco de referencia de la situación actual que se pretende modificar, establece la situación inicial del escenario en donde se va a implementar la política. Permite medir los avances y efectos de la gestión, sirve como punto de comparación para el seguimiento y en futuras evaluaciones se pueda determinar qué tanto se lograron alcanzar los objetivos. 
- Indique el valor y el año de la línea base, recuerde que para el seguimiento todo indicador debe contar con la línea base como referente de los avances alcanzados o del referente al que se quiere llegar. Si el indicador no cuenta con línea base se debe revisar la pertinencia de utilizar ese indicador, se debería identificar un indicador proxy (aproximado) que cuente con línea base.
- Contar con la línea base permite identificar indicadores claves de uso obligado para la planeación, el seguimiento, la evaluación, el control y la rendición de cuentas de la gestión pública, dependiendo de la naturaleza de las funciones de las entidades. Así mismo permite organizar bases de datos conforme a necesidades de información identificadas.
- El valor de la línea base debe estar expresado en la misma unidad de la meta.
- Se escribe un valor que puede ser cero (0) cuando se tiene certeza luego de realizar una medición.
- Se escribe No Disponible (ND) cuando no se cuenta o se espera el resultado de una medición.</t>
    </r>
  </si>
  <si>
    <r>
      <rPr>
        <b/>
        <sz val="12"/>
        <rFont val="Arial Narrow"/>
        <family val="2"/>
      </rPr>
      <t>h. Tiempos de ejecución:</t>
    </r>
    <r>
      <rPr>
        <sz val="12"/>
        <rFont val="Arial Narrow"/>
        <family val="2"/>
      </rPr>
      <t xml:space="preserve"> ¿En cuánto tiempo se alcanzará la meta? Es decir, el período que tomará lograr el resultado o producto.</t>
    </r>
    <r>
      <rPr>
        <b/>
        <sz val="12"/>
        <rFont val="Arial Narrow"/>
        <family val="2"/>
      </rPr>
      <t xml:space="preserve">
Año inicio y Año Fin: </t>
    </r>
    <r>
      <rPr>
        <sz val="12"/>
        <rFont val="Arial Narrow"/>
        <family val="2"/>
      </rPr>
      <t>Corresponde al año en el que inicia la acción y el año en el que se espera esta finalice.</t>
    </r>
  </si>
  <si>
    <r>
      <rPr>
        <b/>
        <sz val="12"/>
        <rFont val="Arial Narrow"/>
        <family val="2"/>
      </rPr>
      <t>i. Metas - anuales y final:</t>
    </r>
    <r>
      <rPr>
        <sz val="12"/>
        <rFont val="Arial Narrow"/>
        <family val="2"/>
      </rPr>
      <t xml:space="preserve">
- Es la representación cuantitativa del objetivo de la intervención pública, sea este de resultado o producto.
- Cantidad programada o valor objetivo que espera alcanzar el indicador en un periodo específico (año).
- Meta final: ¿Qué valor se espera tome el indicador tras la implementación de la intervención pública?
- Indique la meta del indicador, solo en términos numéricos (porcentajes o valores absolutos), no escriba palabras. 
- Registre las metas de forma acumulada. 
- En los casos en los que el indicador cuente con línea base, por favor adicione este valor a las metas definidas.
- Inserte las columnas que considere necesarias para referenciar los años de la intervención de la política pública.</t>
    </r>
  </si>
  <si>
    <t>Costos estimados y recursos disponibles</t>
  </si>
  <si>
    <r>
      <rPr>
        <b/>
        <sz val="12"/>
        <rFont val="Arial Narrow"/>
        <family val="2"/>
      </rPr>
      <t xml:space="preserve">a. Costos estimados:
En el caso de no contar con el dato por dificultades en su cálculo no colocar cero (0) dejarlo vacío.
</t>
    </r>
    <r>
      <rPr>
        <sz val="12"/>
        <rFont val="Arial Narrow"/>
        <family val="2"/>
      </rPr>
      <t>-Indique el costo estimado del cumplimiento del producto.
-Las cifras debe expresarse en millones de pesos, ejemplo: 300.000.000 colocar 300.
-Totalice los costos por producto y por vigencia. 
-No se deben diligenciar celdas con valores cero. En los casos en los que no pueda determinar los costos, deje la celda vacía.</t>
    </r>
  </si>
  <si>
    <r>
      <t>b. Recursos disponibles:</t>
    </r>
    <r>
      <rPr>
        <sz val="12"/>
        <rFont val="Arial Narrow"/>
        <family val="2"/>
      </rPr>
      <t xml:space="preserve"> Corresponden al valor destinado para el cumplimiento del producto y es el recurso con el que se cuenta para su avance y cumplimiento.</t>
    </r>
  </si>
  <si>
    <r>
      <t>c. Fuente de financiación:</t>
    </r>
    <r>
      <rPr>
        <sz val="12"/>
        <rFont val="Arial Narrow"/>
        <family val="2"/>
      </rPr>
      <t xml:space="preserve"> Esta puede ser por funcionamiento, inversión, crédito, cooperación, donación, sector privado, entre otras. Si se aborda más de una fuente de financiación se separan con un punto y coma (;).</t>
    </r>
  </si>
  <si>
    <r>
      <rPr>
        <b/>
        <sz val="12"/>
        <rFont val="Arial Narrow"/>
        <family val="2"/>
      </rPr>
      <t>a.</t>
    </r>
    <r>
      <rPr>
        <sz val="12"/>
        <rFont val="Arial Narrow"/>
        <family val="2"/>
      </rPr>
      <t xml:space="preserve"> Corresponde a la información de la persona de contacto en la que se relaciona el sector, la entidad responsable de ejecutar y avanzar en el indicador, así como de alcanzar el producto. </t>
    </r>
    <r>
      <rPr>
        <b/>
        <sz val="12"/>
        <rFont val="Arial Narrow"/>
        <family val="2"/>
      </rPr>
      <t>Esta información debe estar diligenciada completamente.</t>
    </r>
  </si>
  <si>
    <t>Corresponsable de la ejecución</t>
  </si>
  <si>
    <r>
      <rPr>
        <b/>
        <sz val="12"/>
        <rFont val="Arial Narrow"/>
        <family val="2"/>
      </rPr>
      <t>a.</t>
    </r>
    <r>
      <rPr>
        <sz val="12"/>
        <rFont val="Arial Narrow"/>
        <family val="2"/>
      </rPr>
      <t xml:space="preserve"> Corresponde a la información de las personas de contacto que son corresponsables en el cumplimiento del producto. Se debe relacionar la información del sector, la entidad corresponsable del cumplimiento del producto. Esta información debe estar diligenciada completamente, estar escritos los nombres completos de las entidades sin abreviaciones, y para cada uno separarse por punto y coma (;). Ej. Sector Gobierno; Sector Cultura; Sector Planeación, así para cada celda de entidad, teléfono, correo electrónico.</t>
    </r>
  </si>
  <si>
    <t>FICHA TÉCNICA INDICADOR DE RESULTADO 1</t>
  </si>
  <si>
    <t>Información general</t>
  </si>
  <si>
    <t>Nombre del indicador</t>
  </si>
  <si>
    <t>Relación entre el indicador de resultado e indicadores de producto</t>
  </si>
  <si>
    <t>Pilar, Objetivo o Eje del PDD</t>
  </si>
  <si>
    <t>Programa (PDD)</t>
  </si>
  <si>
    <t>Sector responsable</t>
  </si>
  <si>
    <t>Entidades involucradas en el cumplimiento del indicador</t>
  </si>
  <si>
    <t xml:space="preserve">Entidad </t>
  </si>
  <si>
    <t>Descripción del indicador</t>
  </si>
  <si>
    <t>Medición</t>
  </si>
  <si>
    <t>Unidad de medida</t>
  </si>
  <si>
    <t>Kilómetros</t>
  </si>
  <si>
    <t>Toneladas</t>
  </si>
  <si>
    <t>Programas</t>
  </si>
  <si>
    <t>Personas</t>
  </si>
  <si>
    <t>Hectáreas</t>
  </si>
  <si>
    <t>Habitantes</t>
  </si>
  <si>
    <t>Acuerdos</t>
  </si>
  <si>
    <t>Documento</t>
  </si>
  <si>
    <t>Estrategia</t>
  </si>
  <si>
    <t>Cuál?</t>
  </si>
  <si>
    <t>Periodicidad de medición</t>
  </si>
  <si>
    <t>Mensual</t>
  </si>
  <si>
    <t>Trimestral</t>
  </si>
  <si>
    <t>Anual</t>
  </si>
  <si>
    <t>Bimestral</t>
  </si>
  <si>
    <t>Semestral</t>
  </si>
  <si>
    <t>Línea Base (LB)</t>
  </si>
  <si>
    <t>LB</t>
  </si>
  <si>
    <t>Fecha de LB</t>
  </si>
  <si>
    <t>Fuente LB</t>
  </si>
  <si>
    <t>Año inicio - Año fin</t>
  </si>
  <si>
    <t>Año inicio</t>
  </si>
  <si>
    <t>Año Fin</t>
  </si>
  <si>
    <t>Metas</t>
  </si>
  <si>
    <t>Año 1</t>
  </si>
  <si>
    <t>Año 2</t>
  </si>
  <si>
    <t>Año 3</t>
  </si>
  <si>
    <t>Año 4</t>
  </si>
  <si>
    <t>Año 5</t>
  </si>
  <si>
    <t>Año 6</t>
  </si>
  <si>
    <t>Año 7</t>
  </si>
  <si>
    <t>Año 8</t>
  </si>
  <si>
    <t>Año 9</t>
  </si>
  <si>
    <t>Año 10</t>
  </si>
  <si>
    <t>Año 11</t>
  </si>
  <si>
    <t>Año 12</t>
  </si>
  <si>
    <t>Año 13</t>
  </si>
  <si>
    <t>Año 14</t>
  </si>
  <si>
    <t>Año …</t>
  </si>
  <si>
    <t>Final</t>
  </si>
  <si>
    <t>Territorialización del indicador</t>
  </si>
  <si>
    <t>Nivel:</t>
  </si>
  <si>
    <t>Cúal?</t>
  </si>
  <si>
    <t>Metodología de medición</t>
  </si>
  <si>
    <t xml:space="preserve">Fuentes de información </t>
  </si>
  <si>
    <t>Días de rezago</t>
  </si>
  <si>
    <t>Serie disponible</t>
  </si>
  <si>
    <t>Datos del responsable del indicador</t>
  </si>
  <si>
    <t>Nombre funcionario:</t>
  </si>
  <si>
    <t>Cargo:</t>
  </si>
  <si>
    <t>Entidad:</t>
  </si>
  <si>
    <t>Dependencia:</t>
  </si>
  <si>
    <t>Correo electrónico:</t>
  </si>
  <si>
    <t>Teléfono:</t>
  </si>
  <si>
    <t>Aprobación Oficina de Planeación de la entidad responsable de reportar el dato</t>
  </si>
  <si>
    <t>Nombre funcionario</t>
  </si>
  <si>
    <t>Cargo</t>
  </si>
  <si>
    <t>Observaciones</t>
  </si>
  <si>
    <t>FICHA TÉCNICA INDICADOR DE PRODUCTO 1</t>
  </si>
  <si>
    <t>Relación entre el indicador de producto y el resultado esperado</t>
  </si>
  <si>
    <t>Descripción del producto</t>
  </si>
  <si>
    <t>Meta(s) de resultado a la que el producto aporta mediante su implementación.</t>
  </si>
  <si>
    <t>Objetivo de Desarrollo Sostenible ODS</t>
  </si>
  <si>
    <t>Fórmula de cálculo</t>
  </si>
  <si>
    <t>Instrucciones para el diligenciamiento de la ficha técnica de los indicadores de resultado y producto</t>
  </si>
  <si>
    <t>Se debe diligenciar una ficha técnica por cada indicador de resultado y de producto.</t>
  </si>
  <si>
    <t>Descripción de la variables</t>
  </si>
  <si>
    <r>
      <rPr>
        <b/>
        <sz val="12"/>
        <rFont val="Arial Narrow"/>
        <family val="2"/>
      </rPr>
      <t xml:space="preserve">a. Nombre del indicador: </t>
    </r>
    <r>
      <rPr>
        <sz val="12"/>
        <rFont val="Arial Narrow"/>
        <family val="2"/>
      </rPr>
      <t xml:space="preserve">
- Escribir el nombre del indicador, el cual debe dar cuenta de lo que está midiendo, no debe incluir más de una acción.</t>
    </r>
  </si>
  <si>
    <r>
      <t xml:space="preserve">b. Relación entre el indicador de resultado e indicadores de producto:
</t>
    </r>
    <r>
      <rPr>
        <sz val="12"/>
        <rFont val="Arial Narrow"/>
        <family val="2"/>
      </rPr>
      <t>- Para la ficha técnica del indicador de resultado, indicar cuáles indicadores de producto le aportan al indicador de resultado o con cuales indicadores de producto se relaciona. 
- Para la ficha técnica de los indicadores de producto colocar el indicador de resultado al que le aporta o con el cual tiene relación.</t>
    </r>
  </si>
  <si>
    <r>
      <rPr>
        <b/>
        <sz val="12"/>
        <rFont val="Arial Narrow"/>
        <family val="2"/>
      </rPr>
      <t xml:space="preserve">c. Relación con el PDD: </t>
    </r>
    <r>
      <rPr>
        <sz val="12"/>
        <rFont val="Arial Narrow"/>
        <family val="2"/>
      </rPr>
      <t>Se refiere a si el indicador de resultado tiene relación con un indicador del PDD. Posteriormente identificar la relación del indicador con la estructura del PDD.
- Pilar, Objetivo o Eje del PDD
- Programa del PDD
Para los indicadores que sean identificados del PDD se debe referir el Código de la Meta PDD.</t>
    </r>
  </si>
  <si>
    <r>
      <rPr>
        <b/>
        <sz val="12"/>
        <rFont val="Arial Narrow"/>
        <family val="2"/>
      </rPr>
      <t xml:space="preserve">d. Sector y entidad responsable: </t>
    </r>
    <r>
      <rPr>
        <sz val="12"/>
        <rFont val="Arial Narrow"/>
        <family val="2"/>
      </rPr>
      <t>Lista desplegable
- Se refiere a la identificación del sector y entidad responsable del cumplimiento del indicador.</t>
    </r>
  </si>
  <si>
    <r>
      <rPr>
        <b/>
        <sz val="12"/>
        <rFont val="Arial Narrow"/>
        <family val="2"/>
      </rPr>
      <t xml:space="preserve">e. Entidades involucradas en el cumplimiento del indicador:
</t>
    </r>
    <r>
      <rPr>
        <sz val="12"/>
        <rFont val="Arial Narrow"/>
        <family val="2"/>
      </rPr>
      <t>Se debe relacionar las entidades que tienen responsabilidad directa o compartida en el cumplimiento del indicador</t>
    </r>
  </si>
  <si>
    <r>
      <rPr>
        <b/>
        <sz val="12"/>
        <rFont val="Arial Narrow"/>
        <family val="2"/>
      </rPr>
      <t>f. Descripción de indicador:</t>
    </r>
    <r>
      <rPr>
        <sz val="12"/>
        <rFont val="Arial Narrow"/>
        <family val="2"/>
      </rPr>
      <t xml:space="preserve">
- Define la información que el indicador va a proporcionar. Identifica los principales aspectos por los cuales se definió el indicador. Este campo debe responder a las preguntas: ¿qué se mide?  Deje describir el verbo del indicador (construido, elaborado, implementado). 
También se debe indicar si el objetivo del indicador es aumentar, reducir o mantener dentro de un rango.
</t>
    </r>
    <r>
      <rPr>
        <i/>
        <sz val="12"/>
        <rFont val="Arial Narrow"/>
        <family val="2"/>
      </rPr>
      <t>Por ejemplo si es un indicador de capacitaciones realizadas, aquí se debe incluir toda la información relacionada con las capacitaciones, es decir, qué se entenderá como capacitaciones realizadas, la temática, el número mínimo de asistentes que se tendrá en cuenta para contabilizar la capacitación o el número de horas, si es virtual o presencial.</t>
    </r>
  </si>
  <si>
    <r>
      <t xml:space="preserve">g. Descripción del Producto: </t>
    </r>
    <r>
      <rPr>
        <sz val="12"/>
        <rFont val="Arial Narrow"/>
        <family val="2"/>
      </rPr>
      <t xml:space="preserve">Se debe responder ¿qué es el producto? ¿por qué es importante entregar o hacer el producto? Aspectos a considerar para el desarrollo del producto, se debe exponer la importancia del producto o resultado. Se resaltan las recomendaciones y elementos que se deben tener presentes en la elaboración del producto (actividades, lineamientos, indicaciones, elementos que no se pueden desconocer). 
Se debe evidenciar la manera en que este producto o resultado esperado  integra el abordaje de los enfoques (Derehos Humanos, Género, Diferencial, Poblacional, Ambiental, Territorial), indicando por ejemplo, se atiende de manera prioritaria a...; o se desarrolla desde el enfoque diferencial. </t>
    </r>
  </si>
  <si>
    <r>
      <rPr>
        <b/>
        <sz val="12"/>
        <rFont val="Arial Narrow"/>
        <family val="2"/>
      </rPr>
      <t xml:space="preserve">h. Meta(s) de resultado a la que el producto aporta mediante su implementación: </t>
    </r>
    <r>
      <rPr>
        <sz val="12"/>
        <rFont val="Arial Narrow"/>
        <family val="2"/>
      </rPr>
      <t>Se identifica la o las meta de resultado a la que el producto aporta mediante su implementación.</t>
    </r>
  </si>
  <si>
    <r>
      <t xml:space="preserve">i. Objetivo de Desarrollo Sostenible ODS: </t>
    </r>
    <r>
      <rPr>
        <sz val="12"/>
        <color theme="1"/>
        <rFont val="Arial Narrow"/>
        <family val="2"/>
      </rPr>
      <t>Cada producto, debe relacionarse de acuerdo con los objetivos mundiales, a su vez debe ser identificada la meta del ODS.
Esta matríz se encuentra en la caja de herramientas.</t>
    </r>
  </si>
  <si>
    <r>
      <rPr>
        <b/>
        <sz val="12"/>
        <rFont val="Arial Narrow"/>
        <family val="2"/>
      </rPr>
      <t xml:space="preserve">a. Fórmula de cálculo: </t>
    </r>
    <r>
      <rPr>
        <sz val="12"/>
        <rFont val="Arial Narrow"/>
        <family val="2"/>
      </rPr>
      <t>Escribir la expresión matemática con la cual se calcula el indicador.</t>
    </r>
  </si>
  <si>
    <r>
      <rPr>
        <b/>
        <sz val="12"/>
        <rFont val="Arial Narrow"/>
        <family val="2"/>
      </rPr>
      <t>b. Unidad de medida:</t>
    </r>
    <r>
      <rPr>
        <sz val="12"/>
        <rFont val="Arial Narrow"/>
        <family val="2"/>
      </rPr>
      <t xml:space="preserve"> Escribir el parámetro de referencia para determinar las magnitudes de medición del indicador.</t>
    </r>
  </si>
  <si>
    <r>
      <rPr>
        <b/>
        <sz val="12"/>
        <rFont val="Arial Narrow"/>
        <family val="2"/>
      </rPr>
      <t>c. Periodicidad de medición:</t>
    </r>
    <r>
      <rPr>
        <sz val="12"/>
        <rFont val="Arial Narrow"/>
        <family val="2"/>
      </rPr>
      <t xml:space="preserve"> Explicar la frecuencia con la cual se miden los resultados.</t>
    </r>
  </si>
  <si>
    <r>
      <rPr>
        <b/>
        <sz val="12"/>
        <rFont val="Arial Narrow"/>
        <family val="2"/>
      </rPr>
      <t>d. Línea base:</t>
    </r>
    <r>
      <rPr>
        <sz val="12"/>
        <rFont val="Arial Narrow"/>
        <family val="2"/>
      </rPr>
      <t xml:space="preserve">
- Indique el valor y el año de la línea base de los indicadores que cuenten con dicha información, en el caso en que no sea posible contar con este dato colocar ND, recuerde que para el seguimiento es fundamental contar con la línea base como referente de los avances alcanzados.
- El valor de la línea base debe estar expresado en la misma unidad de la meta. 
- Se debe especificar la fuente de información usada para obtener el dato y la fecha a la que corresponde.</t>
    </r>
  </si>
  <si>
    <r>
      <rPr>
        <b/>
        <sz val="12"/>
        <rFont val="Arial Narrow"/>
        <family val="2"/>
      </rPr>
      <t xml:space="preserve">e. Año inicio y Año Fin: </t>
    </r>
    <r>
      <rPr>
        <sz val="12"/>
        <rFont val="Arial Narrow"/>
        <family val="2"/>
      </rPr>
      <t>Corresponde al año en el que inicia la acción y el año en el que se espera esta finalice.</t>
    </r>
  </si>
  <si>
    <r>
      <rPr>
        <b/>
        <sz val="12"/>
        <rFont val="Arial Narrow"/>
        <family val="2"/>
      </rPr>
      <t>f. Metas:</t>
    </r>
    <r>
      <rPr>
        <sz val="12"/>
        <rFont val="Arial Narrow"/>
        <family val="2"/>
      </rPr>
      <t xml:space="preserve">
- Colocar el año, ej. 2018, 2019...
- Cantidad programada o valor objetivo que espera alcanzar el indicador en un periodo específico, cada año y final.
- Registre la meta final de resultado que se espera alcanzar, se debe tener en cuenta el tipo de anualización del indicador.
- En los casos en los que el indicador cuente con línea base, por favor adicione este valor a las metas definidas.
- Indique la meta del indicador, solo en términos numéricos (porcentajes o valores absolutos), no escriba palabras.</t>
    </r>
  </si>
  <si>
    <r>
      <rPr>
        <b/>
        <sz val="12"/>
        <rFont val="Arial Narrow"/>
        <family val="2"/>
      </rPr>
      <t xml:space="preserve">g. Metodología de la medición: </t>
    </r>
    <r>
      <rPr>
        <sz val="12"/>
        <rFont val="Arial Narrow"/>
        <family val="2"/>
      </rPr>
      <t xml:space="preserve">Describa el proceso técnico para poder reportar el indicador; es decir, el proceso que se sigue para obtener los datos y realizar los cálculos necesarios. Responde a la pregunta: ¿cómo se mide? y ¿cómo se recolecta la información? 
</t>
    </r>
    <r>
      <rPr>
        <i/>
        <sz val="12"/>
        <rFont val="Arial Narrow"/>
        <family val="2"/>
      </rPr>
      <t>Por ejemplo, si el indicador es sobre capacitaciones realizadas, en la metodología se describirá en qué momento preciso se contabiliza la capacitación, si con la entrega de certificados o con el listado de los asistentes, o si se contabilizan con un número mínimo de personas inscritas corresponde u las que finalizaron el curso. 
Y a partir de qué registro administrativo o medio con el que se calcula el dato.</t>
    </r>
  </si>
  <si>
    <r>
      <rPr>
        <b/>
        <sz val="12"/>
        <rFont val="Arial Narrow"/>
        <family val="2"/>
      </rPr>
      <t xml:space="preserve">h. Territorialización del indicador: </t>
    </r>
    <r>
      <rPr>
        <sz val="12"/>
        <rFont val="Arial Narrow"/>
        <family val="2"/>
      </rPr>
      <t>Identifique y marque con una "X" si el indicador se puede calcular o contar con el dato a nivel local (localidad), por UPZ, u otra medición a nivel territorial.</t>
    </r>
  </si>
  <si>
    <r>
      <rPr>
        <b/>
        <sz val="12"/>
        <rFont val="Arial Narrow"/>
        <family val="2"/>
      </rPr>
      <t xml:space="preserve">i. Fuentes de medición: </t>
    </r>
    <r>
      <rPr>
        <sz val="12"/>
        <rFont val="Arial Narrow"/>
        <family val="2"/>
      </rPr>
      <t>Escriba las entidades y sistemas de información encargados de la producción o suministro de la información que se utiliza para la construcción del indicador.</t>
    </r>
  </si>
  <si>
    <r>
      <rPr>
        <b/>
        <sz val="12"/>
        <rFont val="Arial Narrow"/>
        <family val="2"/>
      </rPr>
      <t xml:space="preserve">i. Días de rezago: </t>
    </r>
    <r>
      <rPr>
        <sz val="12"/>
        <rFont val="Arial Narrow"/>
        <family val="2"/>
      </rPr>
      <t>Escriba los días que tarda la información para estar disponible después de cumplido el periodo de referencia o el medido.</t>
    </r>
  </si>
  <si>
    <r>
      <rPr>
        <b/>
        <sz val="12"/>
        <rFont val="Arial Narrow"/>
        <family val="2"/>
      </rPr>
      <t>j. Serie disponible:</t>
    </r>
    <r>
      <rPr>
        <sz val="12"/>
        <rFont val="Arial Narrow"/>
        <family val="2"/>
      </rPr>
      <t xml:space="preserve"> Indique la fecha desde la cuál es posible tener acceso a la serie de datos del indicador. </t>
    </r>
  </si>
  <si>
    <t>Corresponde a la información de la persona de la entidad responsable de reportar el avance del indicador. Esta información debe estar completa.</t>
  </si>
  <si>
    <t>Aprobación Oficina de Planeación Sector</t>
  </si>
  <si>
    <t>La información contenida en la ficha técnica del indicador debe contar con el visto bueno de la oficina de planeación de la entidad responsable del reporte. Se deben consignar los datos de la persona que valida la información contenida en la ficha.</t>
  </si>
  <si>
    <t xml:space="preserve">Escriba los comentarios que deban tenerse en cuenta sobre el indicador, y que no fueron recogidos a través de la ficha técnica. Incluye comentarios que se consideren pertinentes para la conceptualización y comprensión del indicador. </t>
  </si>
  <si>
    <t>Objetivo 10. Reducir la desigualdad en los países y entre ellos</t>
  </si>
  <si>
    <t>1.2 De aquí a 2030, reducir al menos a la mitad la proporción de hombres, mujeres y niños de todas las edades que viven en la pobreza en todas sus dimensiones con arreglo a las definiciones nacionales</t>
  </si>
  <si>
    <t xml:space="preserve">Estrategia de fortalecimiento de las necesidades propias de la comunidad Palenquera en concertación con la asociación Kuagro Mona rí Palengue andi Bakatá como máxima instancia e representación de la comunidad o la que haga sus veces </t>
  </si>
  <si>
    <t>Proceso de fortalecimiento a las prácticas culturales, de los usos y costumbres de la comunidad palenquera, en el marco de la semana de la Diáspora Palenquera en Bogotá.</t>
  </si>
  <si>
    <t>Número de organizaciones sociales fortalecidas</t>
  </si>
  <si>
    <t>5 - Gobierno abierto</t>
  </si>
  <si>
    <t>Un nuevo contrato social y ambiental para la Bogotá del sigloXXI</t>
  </si>
  <si>
    <t>10.2 De aquí a 2030, potenciar y promover la inclusión social, económica y política de todas las personas, independientemente de su edad, sexo, discapacidad, raza, etnia, origen, religión o situación económica u otra condición</t>
  </si>
  <si>
    <t>Étnico, Derechos Humanos</t>
  </si>
  <si>
    <t>X</t>
  </si>
  <si>
    <t>x</t>
  </si>
  <si>
    <t>Reporte anual del Plan Integral de Acciones Afirmativas</t>
  </si>
  <si>
    <t>2036</t>
  </si>
  <si>
    <t>Cual?</t>
  </si>
  <si>
    <t>Los datos se obtienen del registro en actas de las acciones de fortalecimiento con la respectiva evidencia.</t>
  </si>
  <si>
    <t>Gerente de  Etnias Participación IDPAC</t>
  </si>
  <si>
    <t>20 días</t>
  </si>
  <si>
    <t>David Jair Angulo Cabezas</t>
  </si>
  <si>
    <t>Instituto Distrital de la Participación y Acción Comunal - IDPAC</t>
  </si>
  <si>
    <t>Gerencia de Etnias</t>
  </si>
  <si>
    <t>Ana Silvia Olano Aponte</t>
  </si>
  <si>
    <t>Jefe Oficina Asesora de Planeación</t>
  </si>
  <si>
    <t>Aumento en la cantidad de personas palenqueras que tienen acceso a la participación ciudadana en las diferentes instancias distritales y locales en la ciudad de Bogotá.</t>
  </si>
  <si>
    <t xml:space="preserve">Número de acciones para el  fortalecimiento a las capacidades internas de la instancia de representación de la población palenquera </t>
  </si>
  <si>
    <t>Étnico, territorial</t>
  </si>
  <si>
    <t>Distrital</t>
  </si>
  <si>
    <t>Los datos se obtienen a partir de la ejecución de distintas acciones de orden técnico, logístico, operativo y financiero.</t>
  </si>
  <si>
    <t>Numero de acciones para la puesta en marcha de la semana de la diaspora Palenquera</t>
  </si>
  <si>
    <t>Sumatoria de acciones para la puesta en marcha de la semana de la diaspora Palenquera</t>
  </si>
  <si>
    <t>Documento estratégico que describa en que consiste el apoyo técnico, logístico, operativo y financiero.</t>
  </si>
  <si>
    <t>Código Proyecto de Inversión</t>
  </si>
  <si>
    <t xml:space="preserve"> Incidencia Sociopolítica de la Población Palenquera en la atención integral de sus necesidades</t>
  </si>
  <si>
    <t>¿</t>
  </si>
  <si>
    <t>Por definir</t>
  </si>
  <si>
    <t xml:space="preserve">Nuevo proyecto de inversión </t>
  </si>
  <si>
    <t>El valor de los costos debera incrementar a partir de la vigencia 2026, de acuerdo al aumento del IPC.</t>
  </si>
  <si>
    <t>Instituto Distrital de la Participación y Acción Comunal</t>
  </si>
  <si>
    <t>Gerencia de étnias</t>
  </si>
  <si>
    <t>David Jair Angulo</t>
  </si>
  <si>
    <t>dangulo@participacionbogota.gov.co</t>
  </si>
  <si>
    <t xml:space="preserve">Propuesta: El indicador mide el número de acciones de fortalecimiento dirigidas al proceso organizativo palenquero a través de la implementación del Modelo de Fortalecimiento a la Organización Social del IDPAC </t>
  </si>
  <si>
    <t xml:space="preserve">Apoyo técnico y financiero a los los espacios de participación y formas organizativas,  con asesoría técnica permanente de acuerdo al modelo de fortalecimiento; para lo cual, se contará con un dinamizador que territorialice las acciones que se desarrollen en el marco misional de la Entidad, cuyo perfil incluya la necesidad de que pertenezca y sea conocedora de la dinámica organizativa y cultural de la comunidad palenquera,  de acuerdo a los lineamientos de enfoque diferencial de dicho grupo  étnico. </t>
  </si>
  <si>
    <t>OBSERVACIONES Y/O PROPUESTAS OAP</t>
  </si>
  <si>
    <t xml:space="preserve">El indicador mide el numero de acciones para la realización de la Semana de la Diáspora Palenquera en Bogota. </t>
  </si>
  <si>
    <t>Sumatoria de acciones desarrolladas para la puesta en marcha de la Semana de la Diáspora Palenquera</t>
  </si>
  <si>
    <t>Sumatoria de acciones en el marco de las fases del modelo de fortalecimiento de las capacidades democráticas de las instancias de participación</t>
  </si>
  <si>
    <t>Número de acciones desarrolladas para la realización de la semana de la Diáspora Palenquera</t>
  </si>
  <si>
    <t>Documento metodológico del acompañamiento a la celebración de la semana de la Diáspora Palenquera e informe final que contenga el número de acciones desarrolladas para la realización del evento.</t>
  </si>
  <si>
    <t>Cantidad de personas palenqueras que tienen acceso a la participación ciudadana en las diferentes instancias distritales y locales en la ciudad de Bogotá.</t>
  </si>
  <si>
    <t xml:space="preserve">Acciones (Actas, listados de asistencia, formularios diligenciados, entro otros) </t>
  </si>
  <si>
    <t xml:space="preserve"> 313 2877964</t>
  </si>
  <si>
    <t>Implementar una (1) estrategia para fortalecer a las organizaciónes comunales, sociales, comunitarias, de propiedad horizontal e intancias de participación promocionando la inclusión y el liderazgo de nuevas ciudadanias</t>
  </si>
  <si>
    <t xml:space="preserve">Número de acciones de   fortalecimiento a las capacidades internas de la instancia de representación de la población palenquera </t>
  </si>
  <si>
    <t xml:space="preserve">Sumatoria de acciones de fortalecimiento  fortalecimiento a las capacidades internas de la instancia de representación de la población palenquera </t>
  </si>
  <si>
    <t xml:space="preserve">**Para cualificar y hacer más eficiente la implementación de acciones de fortalecimiento para los procesos organizativos se podrá contratar personal idóneo del pueblo Palenquero con el fin de atender a las orientaciones del enfoque diferencial étnico Palenquero facilitar el relacionamiento desde aspectos culturales y lingüísticos. La idoneidad de las personas a contratar la determinará el espacio que haga las veces de instancia de representación del pueblo palenquero Kuagro Mona ri Palenge andi Bakata. 
El valor de los costos debera incrementar a partir de la vigencia 2026, de acuerdo al aumento del IPC.
</t>
  </si>
  <si>
    <t>$10.000.000</t>
  </si>
  <si>
    <t>$5.000.000</t>
  </si>
  <si>
    <t>$125.000.000</t>
  </si>
  <si>
    <t>$171.000.000</t>
  </si>
  <si>
    <t>$14.000.000</t>
  </si>
  <si>
    <t>$.3.000.000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</si>
</sst>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 #,##0;\-&quot;$&quot;\ #,##0"/>
    <numFmt numFmtId="41" formatCode="_-* #,##0_-;\-* #,##0_-;_-* &quot;-&quot;_-;_-@_-"/>
    <numFmt numFmtId="43" formatCode="_-* #,##0.00_-;\-* #,##0.00_-;_-* &quot;-&quot;??_-;_-@_-"/>
    <numFmt numFmtId="164" formatCode="&quot;$&quot;#,##0;[Red]\-&quot;$&quot;#,##0"/>
    <numFmt numFmtId="165" formatCode="&quot;$&quot;#,##0"/>
    <numFmt numFmtId="166" formatCode="_ * #,##0.00_ ;_ * \-#,##0.00_ ;_ * &quot;-&quot;??_ ;_ @_ "/>
    <numFmt numFmtId="167" formatCode="_-* #,##0\ &quot;Pts&quot;_-;\-* #,##0\ &quot;Pts&quot;_-;_-* &quot;-&quot;\ &quot;Pts&quot;_-;_-@_-"/>
    <numFmt numFmtId="168" formatCode="_-* #,##0\ _P_t_s_-;\-* #,##0\ _P_t_s_-;_-* &quot;-&quot;\ _P_t_s_-;_-@_-"/>
    <numFmt numFmtId="169" formatCode="#.##000"/>
    <numFmt numFmtId="170" formatCode="\$#,#00"/>
    <numFmt numFmtId="171" formatCode="%#,#00"/>
    <numFmt numFmtId="172" formatCode="#,#00"/>
    <numFmt numFmtId="173" formatCode="#.##0,"/>
    <numFmt numFmtId="174" formatCode="\$#,"/>
    <numFmt numFmtId="175" formatCode="\$#,##0.00\ ;\(\$#,##0.00\)"/>
    <numFmt numFmtId="176" formatCode="#,##0.000;\-#,##0.000"/>
    <numFmt numFmtId="177" formatCode="_ [$€-2]\ * #,##0.00_ ;_ [$€-2]\ * \-#,##0.00_ ;_ [$€-2]\ * &quot;-&quot;??_ "/>
    <numFmt numFmtId="178" formatCode="_(* #,##0_);_(* \(#,##0\);_(* &quot;-&quot;??_);_(@_)"/>
    <numFmt numFmtId="179" formatCode="_-* #,##0_-;\-* #,##0_-;_-* &quot;-&quot;??_-;_-@_-"/>
    <numFmt numFmtId="180" formatCode="0.0%"/>
    <numFmt numFmtId="181" formatCode="_-* #,##0.00\ _€_-;\-* #,##0.00\ _€_-;_-* &quot;-&quot;??\ _€_-;_-@_-"/>
    <numFmt numFmtId="182" formatCode="_-* #,##0\ _€_-;\-* #,##0\ _€_-;_-* &quot;-&quot;??\ _€_-;_-@_-"/>
    <numFmt numFmtId="183" formatCode="0.0"/>
  </numFmts>
  <fonts count="45">
    <font>
      <sz val="11"/>
      <color theme="1"/>
      <name val="Calibri"/>
      <family val="2"/>
      <scheme val="minor"/>
    </font>
    <font>
      <sz val="10"/>
      <name val="Arial"/>
      <family val="2"/>
    </font>
    <font>
      <b/>
      <sz val="11"/>
      <color theme="1"/>
      <name val="Calibri"/>
      <family val="2"/>
      <scheme val="minor"/>
    </font>
    <font>
      <sz val="11"/>
      <color theme="1"/>
      <name val="Calibri"/>
      <family val="2"/>
      <scheme val="minor"/>
    </font>
    <font>
      <sz val="10"/>
      <name val="Arial"/>
      <family val="2"/>
    </font>
    <font>
      <sz val="8"/>
      <name val="Arial"/>
      <family val="2"/>
    </font>
    <font>
      <b/>
      <sz val="1"/>
      <color indexed="8"/>
      <name val="Courier"/>
      <family val="3"/>
    </font>
    <font>
      <sz val="1"/>
      <color indexed="8"/>
      <name val="Courier"/>
      <family val="3"/>
    </font>
    <font>
      <sz val="12"/>
      <name val="Arial MT"/>
    </font>
    <font>
      <sz val="12"/>
      <color indexed="24"/>
      <name val="Modern"/>
      <family val="3"/>
      <charset val="255"/>
    </font>
    <font>
      <b/>
      <sz val="18"/>
      <color indexed="24"/>
      <name val="Modern"/>
      <family val="3"/>
      <charset val="255"/>
    </font>
    <font>
      <b/>
      <sz val="12"/>
      <color indexed="24"/>
      <name val="Modern"/>
      <family val="3"/>
      <charset val="255"/>
    </font>
    <font>
      <sz val="12"/>
      <name val="Arial Narrow"/>
      <family val="2"/>
    </font>
    <font>
      <b/>
      <sz val="11"/>
      <name val="Arial Narrow"/>
      <family val="2"/>
    </font>
    <font>
      <b/>
      <sz val="12"/>
      <color theme="0"/>
      <name val="Arial Narrow"/>
      <family val="2"/>
    </font>
    <font>
      <sz val="11"/>
      <name val="Arial Narrow"/>
      <family val="2"/>
    </font>
    <font>
      <b/>
      <sz val="12"/>
      <name val="Arial Narrow"/>
      <family val="2"/>
    </font>
    <font>
      <u/>
      <sz val="10"/>
      <color indexed="12"/>
      <name val="Arial"/>
      <family val="2"/>
    </font>
    <font>
      <sz val="12"/>
      <color theme="0"/>
      <name val="Arial Narrow"/>
      <family val="2"/>
    </font>
    <font>
      <sz val="12"/>
      <color theme="1"/>
      <name val="Arial Narrow"/>
      <family val="2"/>
    </font>
    <font>
      <b/>
      <sz val="12"/>
      <color theme="1"/>
      <name val="Arial Narrow"/>
      <family val="2"/>
    </font>
    <font>
      <b/>
      <i/>
      <sz val="12"/>
      <name val="Arial Narrow"/>
      <family val="2"/>
    </font>
    <font>
      <u/>
      <sz val="12"/>
      <name val="Arial Narrow"/>
      <family val="2"/>
    </font>
    <font>
      <i/>
      <sz val="12"/>
      <color theme="1"/>
      <name val="Arial Narrow"/>
      <family val="2"/>
    </font>
    <font>
      <i/>
      <sz val="12"/>
      <name val="Arial Narrow"/>
      <family val="2"/>
    </font>
    <font>
      <sz val="14"/>
      <name val="Arial Narrow"/>
      <family val="2"/>
    </font>
    <font>
      <b/>
      <sz val="14"/>
      <name val="Arial Narrow"/>
      <family val="2"/>
    </font>
    <font>
      <sz val="11"/>
      <name val="Calibri"/>
      <family val="2"/>
      <scheme val="minor"/>
    </font>
    <font>
      <sz val="10"/>
      <name val="Arial Narrow"/>
      <family val="2"/>
    </font>
    <font>
      <sz val="11"/>
      <name val="Arial"/>
      <family val="2"/>
    </font>
    <font>
      <sz val="8"/>
      <name val="Calibri"/>
      <family val="2"/>
      <scheme val="minor"/>
    </font>
    <font>
      <u/>
      <sz val="10"/>
      <name val="Arial"/>
      <family val="2"/>
    </font>
    <font>
      <b/>
      <sz val="10"/>
      <name val="Arial Narrow"/>
      <family val="2"/>
    </font>
    <font>
      <b/>
      <sz val="11"/>
      <name val="Calibri"/>
      <family val="2"/>
      <scheme val="minor"/>
    </font>
    <font>
      <sz val="11"/>
      <color rgb="FF000000"/>
      <name val="Arial Narrow"/>
      <family val="2"/>
    </font>
    <font>
      <b/>
      <i/>
      <sz val="12"/>
      <color theme="1"/>
      <name val="Arial Narrow"/>
      <family val="2"/>
    </font>
    <font>
      <sz val="11"/>
      <name val="Calibri"/>
      <family val="2"/>
    </font>
    <font>
      <sz val="12"/>
      <color rgb="FF000000"/>
      <name val="Arial Narrow"/>
      <family val="2"/>
    </font>
    <font>
      <u/>
      <sz val="12"/>
      <color theme="1"/>
      <name val="Arial Narrow"/>
      <family val="2"/>
    </font>
    <font>
      <b/>
      <sz val="11"/>
      <color theme="1"/>
      <name val="Arial Narrow"/>
      <family val="2"/>
    </font>
    <font>
      <sz val="11"/>
      <color theme="1"/>
      <name val="Arial Narrow"/>
      <family val="2"/>
    </font>
    <font>
      <sz val="9"/>
      <color theme="1"/>
      <name val="Calibri"/>
      <family val="2"/>
    </font>
    <font>
      <sz val="11"/>
      <color rgb="FFFF0000"/>
      <name val="Calibri"/>
      <family val="2"/>
      <scheme val="minor"/>
    </font>
    <font>
      <sz val="12"/>
      <color rgb="FFFF0000"/>
      <name val="Arial Narrow"/>
      <family val="2"/>
    </font>
    <font>
      <b/>
      <sz val="12"/>
      <color rgb="FFFF0000"/>
      <name val="Arial Narrow"/>
      <family val="2"/>
    </font>
  </fonts>
  <fills count="34">
    <fill>
      <patternFill patternType="none"/>
    </fill>
    <fill>
      <patternFill patternType="gray125"/>
    </fill>
    <fill>
      <patternFill patternType="solid">
        <fgColor theme="0"/>
        <bgColor indexed="64"/>
      </patternFill>
    </fill>
    <fill>
      <patternFill patternType="solid">
        <fgColor rgb="FF93AFEF"/>
        <bgColor indexed="64"/>
      </patternFill>
    </fill>
    <fill>
      <patternFill patternType="solid">
        <fgColor theme="4" tint="0.39997558519241921"/>
        <bgColor indexed="64"/>
      </patternFill>
    </fill>
    <fill>
      <patternFill patternType="solid">
        <fgColor rgb="FF0070C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39997558519241921"/>
        <bgColor rgb="FFA8D08D"/>
      </patternFill>
    </fill>
    <fill>
      <patternFill patternType="solid">
        <fgColor theme="8" tint="0.79998168889431442"/>
        <bgColor rgb="FFA8D08D"/>
      </patternFill>
    </fill>
    <fill>
      <patternFill patternType="solid">
        <fgColor theme="6" tint="0.59999389629810485"/>
        <bgColor rgb="FFA8D08D"/>
      </patternFill>
    </fill>
    <fill>
      <patternFill patternType="solid">
        <fgColor theme="9" tint="0.79998168889431442"/>
        <bgColor rgb="FFA8D08D"/>
      </patternFill>
    </fill>
    <fill>
      <patternFill patternType="solid">
        <fgColor theme="5" tint="0.79998168889431442"/>
        <bgColor rgb="FFA8D08D"/>
      </patternFill>
    </fill>
    <fill>
      <patternFill patternType="solid">
        <fgColor rgb="FF00B0F0"/>
        <bgColor indexed="64"/>
      </patternFill>
    </fill>
    <fill>
      <patternFill patternType="solid">
        <fgColor rgb="FF92D050"/>
        <bgColor indexed="64"/>
      </patternFill>
    </fill>
    <fill>
      <patternFill patternType="solid">
        <fgColor rgb="FF92D050"/>
        <bgColor rgb="FFA8D08D"/>
      </patternFill>
    </fill>
    <fill>
      <patternFill patternType="solid">
        <fgColor theme="3" tint="0.39997558519241921"/>
        <bgColor indexed="64"/>
      </patternFill>
    </fill>
    <fill>
      <patternFill patternType="solid">
        <fgColor theme="7" tint="0.59999389629810485"/>
        <bgColor rgb="FFA8D08D"/>
      </patternFill>
    </fill>
    <fill>
      <patternFill patternType="solid">
        <fgColor theme="2" tint="-9.9978637043366805E-2"/>
        <bgColor indexed="64"/>
      </patternFill>
    </fill>
    <fill>
      <patternFill patternType="solid">
        <fgColor theme="2" tint="-9.9978637043366805E-2"/>
        <bgColor rgb="FFA8D08D"/>
      </patternFill>
    </fill>
    <fill>
      <patternFill patternType="solid">
        <fgColor theme="7" tint="0.79998168889431442"/>
        <bgColor rgb="FFA8D08D"/>
      </patternFill>
    </fill>
    <fill>
      <patternFill patternType="solid">
        <fgColor rgb="FF9CC2E5"/>
        <bgColor rgb="FF9CC2E5"/>
      </patternFill>
    </fill>
    <fill>
      <patternFill patternType="solid">
        <fgColor theme="0"/>
        <bgColor theme="0"/>
      </patternFill>
    </fill>
    <fill>
      <patternFill patternType="solid">
        <fgColor rgb="FFFFFFFF"/>
        <bgColor rgb="FF000000"/>
      </patternFill>
    </fill>
    <fill>
      <patternFill patternType="solid">
        <fgColor theme="0"/>
        <bgColor rgb="FF000000"/>
      </patternFill>
    </fill>
    <fill>
      <patternFill patternType="solid">
        <fgColor theme="0"/>
        <bgColor rgb="FF9CC2E5"/>
      </patternFill>
    </fill>
    <fill>
      <patternFill patternType="solid">
        <fgColor theme="0"/>
        <bgColor rgb="FF2E75B5"/>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double">
        <color indexed="64"/>
      </top>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right style="double">
        <color auto="1"/>
      </right>
      <top style="double">
        <color auto="1"/>
      </top>
      <bottom/>
      <diagonal/>
    </border>
    <border>
      <left style="double">
        <color indexed="64"/>
      </left>
      <right style="double">
        <color auto="1"/>
      </right>
      <top style="double">
        <color auto="1"/>
      </top>
      <bottom/>
      <diagonal/>
    </border>
    <border>
      <left/>
      <right/>
      <top style="thin">
        <color indexed="64"/>
      </top>
      <bottom style="thin">
        <color indexed="64"/>
      </bottom>
      <diagonal/>
    </border>
    <border>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auto="1"/>
      </left>
      <right style="thin">
        <color indexed="64"/>
      </right>
      <top/>
      <bottom style="thin">
        <color indexed="64"/>
      </bottom>
      <diagonal/>
    </border>
    <border>
      <left style="double">
        <color auto="1"/>
      </left>
      <right style="thin">
        <color indexed="64"/>
      </right>
      <top style="thin">
        <color indexed="64"/>
      </top>
      <bottom/>
      <diagonal/>
    </border>
    <border>
      <left style="double">
        <color indexed="64"/>
      </left>
      <right style="thin">
        <color indexed="64"/>
      </right>
      <top/>
      <bottom/>
      <diagonal/>
    </border>
    <border>
      <left style="thin">
        <color indexed="64"/>
      </left>
      <right style="double">
        <color auto="1"/>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ouble">
        <color auto="1"/>
      </bottom>
      <diagonal/>
    </border>
    <border>
      <left style="double">
        <color indexed="64"/>
      </left>
      <right style="thin">
        <color indexed="64"/>
      </right>
      <top style="double">
        <color indexed="64"/>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style="thin">
        <color indexed="64"/>
      </bottom>
      <diagonal/>
    </border>
    <border>
      <left/>
      <right/>
      <top style="thin">
        <color rgb="FF000000"/>
      </top>
      <bottom style="thin">
        <color indexed="64"/>
      </bottom>
      <diagonal/>
    </border>
    <border>
      <left style="medium">
        <color rgb="FF000000"/>
      </left>
      <right/>
      <top style="thin">
        <color indexed="64"/>
      </top>
      <bottom style="thin">
        <color rgb="FF000000"/>
      </bottom>
      <diagonal/>
    </border>
    <border>
      <left/>
      <right/>
      <top style="thin">
        <color indexed="64"/>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thin">
        <color rgb="FF000000"/>
      </top>
      <bottom/>
      <diagonal/>
    </border>
    <border>
      <left/>
      <right style="medium">
        <color rgb="FF000000"/>
      </right>
      <top style="thin">
        <color rgb="FF000000"/>
      </top>
      <bottom/>
      <diagonal/>
    </border>
    <border>
      <left style="medium">
        <color rgb="FF000000"/>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diagonal/>
    </border>
    <border>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s>
  <cellStyleXfs count="50">
    <xf numFmtId="0" fontId="0" fillId="0" borderId="0"/>
    <xf numFmtId="0" fontId="1" fillId="0" borderId="0"/>
    <xf numFmtId="0" fontId="4" fillId="0" borderId="0"/>
    <xf numFmtId="0" fontId="6" fillId="0" borderId="0">
      <protection locked="0"/>
    </xf>
    <xf numFmtId="0" fontId="6" fillId="0" borderId="0">
      <protection locked="0"/>
    </xf>
    <xf numFmtId="169" fontId="7" fillId="0" borderId="0">
      <protection locked="0"/>
    </xf>
    <xf numFmtId="168" fontId="5" fillId="0" borderId="0" applyFont="0" applyFill="0" applyBorder="0" applyAlignment="0" applyProtection="0"/>
    <xf numFmtId="0" fontId="1" fillId="0" borderId="0">
      <protection locked="0"/>
    </xf>
    <xf numFmtId="173" fontId="7" fillId="0" borderId="0">
      <protection locked="0"/>
    </xf>
    <xf numFmtId="170" fontId="7" fillId="0" borderId="0">
      <protection locked="0"/>
    </xf>
    <xf numFmtId="167" fontId="5" fillId="0" borderId="0" applyFont="0" applyFill="0" applyBorder="0" applyAlignment="0" applyProtection="0"/>
    <xf numFmtId="0" fontId="1" fillId="0" borderId="0">
      <protection locked="0"/>
    </xf>
    <xf numFmtId="174" fontId="7" fillId="0" borderId="0">
      <protection locked="0"/>
    </xf>
    <xf numFmtId="0" fontId="7" fillId="0" borderId="0">
      <protection locked="0"/>
    </xf>
    <xf numFmtId="177" fontId="1" fillId="0" borderId="0" applyFont="0" applyFill="0" applyBorder="0" applyAlignment="0" applyProtection="0"/>
    <xf numFmtId="0" fontId="7" fillId="0" borderId="0">
      <protection locked="0"/>
    </xf>
    <xf numFmtId="172" fontId="7" fillId="0" borderId="0">
      <protection locked="0"/>
    </xf>
    <xf numFmtId="172" fontId="7" fillId="0" borderId="0">
      <protection locked="0"/>
    </xf>
    <xf numFmtId="0" fontId="7" fillId="0" borderId="0">
      <protection locked="0"/>
    </xf>
    <xf numFmtId="0" fontId="6" fillId="0" borderId="0">
      <protection locked="0"/>
    </xf>
    <xf numFmtId="0" fontId="6" fillId="0" borderId="0">
      <protection locked="0"/>
    </xf>
    <xf numFmtId="0" fontId="6" fillId="0" borderId="0">
      <protection locked="0"/>
    </xf>
    <xf numFmtId="166" fontId="1" fillId="0" borderId="0" applyFont="0" applyFill="0" applyBorder="0" applyAlignment="0" applyProtection="0"/>
    <xf numFmtId="170" fontId="7" fillId="0" borderId="0">
      <protection locked="0"/>
    </xf>
    <xf numFmtId="176" fontId="1" fillId="0" borderId="0">
      <protection locked="0"/>
    </xf>
    <xf numFmtId="171" fontId="7" fillId="0" borderId="0">
      <protection locked="0"/>
    </xf>
    <xf numFmtId="9" fontId="1" fillId="0" borderId="0" applyFont="0" applyFill="0" applyBorder="0" applyAlignment="0" applyProtection="0"/>
    <xf numFmtId="169" fontId="7" fillId="0" borderId="0">
      <protection locked="0"/>
    </xf>
    <xf numFmtId="5" fontId="8" fillId="0" borderId="0">
      <protection locked="0"/>
    </xf>
    <xf numFmtId="39" fontId="5" fillId="0" borderId="20" applyFill="0">
      <alignment horizontal="left"/>
    </xf>
    <xf numFmtId="0" fontId="1" fillId="0" borderId="0" applyNumberFormat="0"/>
    <xf numFmtId="0" fontId="7" fillId="0" borderId="21">
      <protection locked="0"/>
    </xf>
    <xf numFmtId="0" fontId="9" fillId="0" borderId="0" applyProtection="0"/>
    <xf numFmtId="175" fontId="9" fillId="0" borderId="0" applyProtection="0"/>
    <xf numFmtId="0" fontId="10" fillId="0" borderId="0" applyProtection="0"/>
    <xf numFmtId="0" fontId="11" fillId="0" borderId="0" applyProtection="0"/>
    <xf numFmtId="0" fontId="9" fillId="0" borderId="22" applyProtection="0"/>
    <xf numFmtId="0" fontId="9" fillId="0" borderId="0"/>
    <xf numFmtId="10" fontId="9" fillId="0" borderId="0" applyProtection="0"/>
    <xf numFmtId="0" fontId="9" fillId="0" borderId="0"/>
    <xf numFmtId="2" fontId="9" fillId="0" borderId="0" applyProtection="0"/>
    <xf numFmtId="4" fontId="9" fillId="0" borderId="0" applyProtection="0"/>
    <xf numFmtId="0" fontId="3" fillId="0" borderId="0"/>
    <xf numFmtId="0" fontId="1" fillId="0" borderId="0"/>
    <xf numFmtId="0" fontId="17" fillId="0" borderId="0" applyNumberFormat="0" applyFill="0" applyBorder="0" applyAlignment="0" applyProtection="0">
      <alignment vertical="top"/>
      <protection locked="0"/>
    </xf>
    <xf numFmtId="9" fontId="3" fillId="0" borderId="0" applyFont="0" applyFill="0" applyBorder="0" applyAlignment="0" applyProtection="0"/>
    <xf numFmtId="0" fontId="1" fillId="0" borderId="0"/>
    <xf numFmtId="43" fontId="3" fillId="0" borderId="0" applyFont="0" applyFill="0" applyBorder="0" applyAlignment="0" applyProtection="0"/>
    <xf numFmtId="41" fontId="3" fillId="0" borderId="0" applyFont="0" applyFill="0" applyBorder="0" applyAlignment="0" applyProtection="0"/>
    <xf numFmtId="181" fontId="3" fillId="0" borderId="0" applyFont="0" applyFill="0" applyBorder="0" applyAlignment="0" applyProtection="0"/>
  </cellStyleXfs>
  <cellXfs count="889">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center" vertical="center"/>
    </xf>
    <xf numFmtId="0" fontId="0" fillId="0" borderId="0" xfId="0" applyAlignment="1">
      <alignment vertical="center"/>
    </xf>
    <xf numFmtId="0" fontId="12" fillId="2" borderId="0" xfId="43" applyFont="1" applyFill="1" applyAlignment="1">
      <alignment vertical="center" wrapText="1"/>
    </xf>
    <xf numFmtId="0" fontId="12" fillId="2" borderId="0" xfId="43" applyFont="1" applyFill="1" applyAlignment="1">
      <alignment horizontal="center" vertical="center" wrapText="1"/>
    </xf>
    <xf numFmtId="0" fontId="14" fillId="3" borderId="24" xfId="1" applyFont="1" applyFill="1" applyBorder="1" applyAlignment="1">
      <alignment horizontal="center" vertical="center"/>
    </xf>
    <xf numFmtId="0" fontId="16" fillId="2" borderId="0" xfId="1" applyFont="1" applyFill="1" applyAlignment="1">
      <alignment horizontal="center" vertical="center"/>
    </xf>
    <xf numFmtId="0" fontId="12" fillId="2" borderId="23" xfId="43" applyFont="1" applyFill="1" applyBorder="1" applyAlignment="1">
      <alignment horizontal="center" vertical="center" wrapText="1"/>
    </xf>
    <xf numFmtId="9" fontId="12" fillId="2" borderId="26" xfId="43" applyNumberFormat="1" applyFont="1" applyFill="1" applyBorder="1" applyAlignment="1">
      <alignment horizontal="center" vertical="center" wrapText="1"/>
    </xf>
    <xf numFmtId="0" fontId="19" fillId="0" borderId="0" xfId="0" applyFont="1"/>
    <xf numFmtId="0" fontId="12" fillId="2" borderId="27" xfId="43" applyFont="1" applyFill="1" applyBorder="1" applyAlignment="1">
      <alignment vertical="center" wrapText="1"/>
    </xf>
    <xf numFmtId="0" fontId="12" fillId="2" borderId="32" xfId="43" applyFont="1" applyFill="1" applyBorder="1" applyAlignment="1">
      <alignment vertical="center" wrapText="1"/>
    </xf>
    <xf numFmtId="0" fontId="12" fillId="2" borderId="5" xfId="43" applyFont="1" applyFill="1" applyBorder="1" applyAlignment="1">
      <alignment vertical="center" wrapText="1"/>
    </xf>
    <xf numFmtId="0" fontId="12" fillId="2" borderId="28" xfId="43" applyFont="1" applyFill="1" applyBorder="1" applyAlignment="1">
      <alignment vertical="center" wrapText="1"/>
    </xf>
    <xf numFmtId="0" fontId="12" fillId="2" borderId="4" xfId="44" applyFont="1" applyFill="1" applyBorder="1" applyAlignment="1" applyProtection="1">
      <alignment horizontal="justify" vertical="center" wrapText="1"/>
    </xf>
    <xf numFmtId="0" fontId="12" fillId="2" borderId="0" xfId="44" applyFont="1" applyFill="1" applyBorder="1" applyAlignment="1" applyProtection="1">
      <alignment horizontal="right" vertical="center" wrapText="1"/>
    </xf>
    <xf numFmtId="0" fontId="12" fillId="2" borderId="1" xfId="44" applyFont="1" applyFill="1" applyBorder="1" applyAlignment="1" applyProtection="1">
      <alignment horizontal="center" vertical="center" wrapText="1"/>
    </xf>
    <xf numFmtId="0" fontId="12" fillId="2" borderId="1" xfId="44" applyFont="1" applyFill="1" applyBorder="1" applyAlignment="1" applyProtection="1">
      <alignment vertical="center" wrapText="1"/>
    </xf>
    <xf numFmtId="0" fontId="12" fillId="2" borderId="5" xfId="44" applyFont="1" applyFill="1" applyBorder="1" applyAlignment="1" applyProtection="1">
      <alignment horizontal="center" vertical="center" wrapText="1"/>
    </xf>
    <xf numFmtId="0" fontId="12" fillId="2" borderId="33" xfId="44" applyFont="1" applyFill="1" applyBorder="1" applyAlignment="1" applyProtection="1">
      <alignment horizontal="center" vertical="center" wrapText="1"/>
    </xf>
    <xf numFmtId="0" fontId="12" fillId="2" borderId="27" xfId="44" applyFont="1" applyFill="1" applyBorder="1" applyAlignment="1" applyProtection="1">
      <alignment vertical="center" wrapText="1"/>
    </xf>
    <xf numFmtId="0" fontId="12" fillId="2" borderId="0" xfId="44" applyFont="1" applyFill="1" applyBorder="1" applyAlignment="1" applyProtection="1">
      <alignment horizontal="center" vertical="center" wrapText="1"/>
    </xf>
    <xf numFmtId="0" fontId="12" fillId="2" borderId="1" xfId="0" applyFont="1" applyFill="1" applyBorder="1"/>
    <xf numFmtId="0" fontId="12" fillId="2" borderId="0" xfId="0" applyFont="1" applyFill="1"/>
    <xf numFmtId="0" fontId="12" fillId="2" borderId="0" xfId="0" applyFont="1" applyFill="1" applyAlignment="1">
      <alignment horizontal="right"/>
    </xf>
    <xf numFmtId="0" fontId="12" fillId="2" borderId="0" xfId="0" applyFont="1" applyFill="1" applyAlignment="1">
      <alignment horizontal="center"/>
    </xf>
    <xf numFmtId="0" fontId="12" fillId="2" borderId="5" xfId="44" applyFont="1" applyFill="1" applyBorder="1" applyAlignment="1" applyProtection="1">
      <alignment vertical="center" wrapText="1"/>
    </xf>
    <xf numFmtId="0" fontId="12" fillId="2" borderId="28" xfId="44" applyFont="1" applyFill="1" applyBorder="1" applyAlignment="1" applyProtection="1">
      <alignment horizontal="center" vertical="center" wrapText="1"/>
    </xf>
    <xf numFmtId="0" fontId="22" fillId="2" borderId="1" xfId="44" applyFont="1" applyFill="1" applyBorder="1" applyAlignment="1" applyProtection="1">
      <alignment vertical="center" wrapText="1"/>
    </xf>
    <xf numFmtId="0" fontId="12" fillId="2" borderId="0" xfId="44" applyFont="1" applyFill="1" applyBorder="1" applyAlignment="1" applyProtection="1">
      <alignment horizontal="right" vertical="center"/>
    </xf>
    <xf numFmtId="49" fontId="16" fillId="2" borderId="27" xfId="43" applyNumberFormat="1" applyFont="1" applyFill="1" applyBorder="1" applyAlignment="1">
      <alignment horizontal="center" vertical="center"/>
    </xf>
    <xf numFmtId="178" fontId="12" fillId="2" borderId="1" xfId="22" applyNumberFormat="1" applyFont="1" applyFill="1" applyBorder="1" applyAlignment="1" applyProtection="1">
      <alignment vertical="center" wrapText="1"/>
    </xf>
    <xf numFmtId="49" fontId="16" fillId="2" borderId="0" xfId="43" applyNumberFormat="1" applyFont="1" applyFill="1" applyAlignment="1">
      <alignment horizontal="center" vertical="center"/>
    </xf>
    <xf numFmtId="49" fontId="16" fillId="2" borderId="1" xfId="43" applyNumberFormat="1" applyFont="1" applyFill="1" applyBorder="1" applyAlignment="1">
      <alignment horizontal="center" vertical="center"/>
    </xf>
    <xf numFmtId="178" fontId="12" fillId="2" borderId="5" xfId="22" applyNumberFormat="1" applyFont="1" applyFill="1" applyBorder="1" applyAlignment="1" applyProtection="1">
      <alignment vertical="center" wrapText="1"/>
    </xf>
    <xf numFmtId="49" fontId="16" fillId="2" borderId="5" xfId="43" applyNumberFormat="1" applyFont="1" applyFill="1" applyBorder="1" applyAlignment="1">
      <alignment horizontal="center" vertical="center"/>
    </xf>
    <xf numFmtId="0" fontId="12" fillId="2" borderId="5" xfId="44" applyFont="1" applyFill="1" applyBorder="1" applyAlignment="1" applyProtection="1">
      <alignment horizontal="right" vertical="center"/>
    </xf>
    <xf numFmtId="0" fontId="12" fillId="2" borderId="28" xfId="43" applyFont="1" applyFill="1" applyBorder="1" applyAlignment="1">
      <alignment horizontal="left" vertical="center" wrapText="1"/>
    </xf>
    <xf numFmtId="0" fontId="12" fillId="2" borderId="0" xfId="43" applyFont="1" applyFill="1" applyAlignment="1">
      <alignment horizontal="center" vertical="top" wrapText="1"/>
    </xf>
    <xf numFmtId="0" fontId="12" fillId="2" borderId="5" xfId="43" applyFont="1" applyFill="1" applyBorder="1" applyAlignment="1">
      <alignment horizontal="center" vertical="top" wrapText="1"/>
    </xf>
    <xf numFmtId="0" fontId="23" fillId="0" borderId="0" xfId="0" applyFont="1" applyAlignment="1">
      <alignment horizontal="left"/>
    </xf>
    <xf numFmtId="0" fontId="12" fillId="2" borderId="0" xfId="1" applyFont="1" applyFill="1" applyAlignment="1">
      <alignment horizontal="center" vertical="center"/>
    </xf>
    <xf numFmtId="0" fontId="14" fillId="3" borderId="25" xfId="1" applyFont="1" applyFill="1" applyBorder="1" applyAlignment="1">
      <alignment horizontal="center" vertical="center"/>
    </xf>
    <xf numFmtId="0" fontId="12" fillId="0" borderId="34" xfId="1" applyFont="1" applyBorder="1" applyAlignment="1">
      <alignment vertical="center" wrapText="1"/>
    </xf>
    <xf numFmtId="0" fontId="16" fillId="0" borderId="36" xfId="1" applyFont="1" applyBorder="1" applyAlignment="1">
      <alignment vertical="center" wrapText="1"/>
    </xf>
    <xf numFmtId="0" fontId="12" fillId="0" borderId="36" xfId="1" applyFont="1" applyBorder="1" applyAlignment="1">
      <alignment vertical="center" wrapText="1"/>
    </xf>
    <xf numFmtId="0" fontId="14" fillId="3" borderId="35" xfId="1" applyFont="1" applyFill="1" applyBorder="1" applyAlignment="1">
      <alignment horizontal="center" vertical="center" wrapText="1"/>
    </xf>
    <xf numFmtId="0" fontId="12" fillId="2" borderId="36" xfId="44" applyFont="1" applyFill="1" applyBorder="1" applyAlignment="1" applyProtection="1">
      <alignment vertical="center" wrapText="1"/>
    </xf>
    <xf numFmtId="0" fontId="18" fillId="0" borderId="0" xfId="0" applyFont="1"/>
    <xf numFmtId="0" fontId="16" fillId="0" borderId="40" xfId="1" applyFont="1" applyBorder="1" applyAlignment="1">
      <alignment vertical="center" wrapText="1"/>
    </xf>
    <xf numFmtId="0" fontId="12" fillId="2" borderId="36" xfId="1" applyFont="1" applyFill="1" applyBorder="1" applyAlignment="1">
      <alignment vertical="center" wrapText="1"/>
    </xf>
    <xf numFmtId="0" fontId="15" fillId="0" borderId="1" xfId="1" applyFont="1" applyBorder="1" applyAlignment="1">
      <alignment vertical="center"/>
    </xf>
    <xf numFmtId="0" fontId="12" fillId="2" borderId="27" xfId="44" applyFont="1" applyFill="1" applyBorder="1" applyAlignment="1" applyProtection="1">
      <alignment horizontal="center" vertical="center" wrapText="1"/>
    </xf>
    <xf numFmtId="0" fontId="19" fillId="4" borderId="43" xfId="42" applyFont="1" applyFill="1" applyBorder="1"/>
    <xf numFmtId="49" fontId="14" fillId="4" borderId="14" xfId="43" applyNumberFormat="1" applyFont="1" applyFill="1" applyBorder="1" applyAlignment="1">
      <alignment horizontal="left" vertical="center"/>
    </xf>
    <xf numFmtId="49" fontId="14" fillId="4" borderId="18" xfId="43" applyNumberFormat="1" applyFont="1" applyFill="1" applyBorder="1" applyAlignment="1">
      <alignment horizontal="centerContinuous" vertical="center"/>
    </xf>
    <xf numFmtId="49" fontId="14" fillId="4" borderId="19" xfId="43" applyNumberFormat="1" applyFont="1" applyFill="1" applyBorder="1" applyAlignment="1">
      <alignment horizontal="centerContinuous" vertical="center"/>
    </xf>
    <xf numFmtId="0" fontId="12" fillId="2" borderId="28" xfId="44" applyFont="1" applyFill="1" applyBorder="1" applyAlignment="1" applyProtection="1">
      <alignment vertical="center" wrapText="1"/>
    </xf>
    <xf numFmtId="0" fontId="21" fillId="2" borderId="50" xfId="43" applyFont="1" applyFill="1" applyBorder="1" applyAlignment="1">
      <alignment horizontal="left" vertical="center" wrapText="1"/>
    </xf>
    <xf numFmtId="0" fontId="12" fillId="2" borderId="0" xfId="44" applyFont="1" applyFill="1" applyBorder="1" applyAlignment="1" applyProtection="1">
      <alignment vertical="center" wrapText="1"/>
    </xf>
    <xf numFmtId="9" fontId="12" fillId="2" borderId="27" xfId="43" applyNumberFormat="1" applyFont="1" applyFill="1" applyBorder="1" applyAlignment="1">
      <alignment horizontal="center" vertical="center" wrapText="1"/>
    </xf>
    <xf numFmtId="0" fontId="12" fillId="2" borderId="27" xfId="43" applyFont="1" applyFill="1" applyBorder="1" applyAlignment="1">
      <alignment horizontal="center" vertical="center" wrapText="1"/>
    </xf>
    <xf numFmtId="0" fontId="12" fillId="2" borderId="32" xfId="43" applyFont="1" applyFill="1" applyBorder="1" applyAlignment="1">
      <alignment horizontal="center" vertical="center" wrapText="1"/>
    </xf>
    <xf numFmtId="178" fontId="12" fillId="2" borderId="0" xfId="22" applyNumberFormat="1" applyFont="1" applyFill="1" applyBorder="1" applyAlignment="1" applyProtection="1">
      <alignment vertical="center" wrapText="1"/>
    </xf>
    <xf numFmtId="0" fontId="12" fillId="2" borderId="27" xfId="43" applyFont="1" applyFill="1" applyBorder="1" applyAlignment="1">
      <alignment horizontal="left" vertical="center" wrapText="1"/>
    </xf>
    <xf numFmtId="0" fontId="12" fillId="2" borderId="5" xfId="43" applyFont="1" applyFill="1" applyBorder="1" applyAlignment="1">
      <alignment horizontal="center" vertical="center" wrapText="1"/>
    </xf>
    <xf numFmtId="0" fontId="12" fillId="2" borderId="33" xfId="43" applyFont="1" applyFill="1" applyBorder="1" applyAlignment="1">
      <alignment horizontal="center" vertical="center" wrapText="1"/>
    </xf>
    <xf numFmtId="0" fontId="12" fillId="2" borderId="48" xfId="43" applyFont="1" applyFill="1" applyBorder="1" applyAlignment="1">
      <alignment vertical="center"/>
    </xf>
    <xf numFmtId="0" fontId="12" fillId="2" borderId="48" xfId="44" applyFont="1" applyFill="1" applyBorder="1" applyAlignment="1" applyProtection="1">
      <alignment horizontal="right" vertical="center" wrapText="1"/>
    </xf>
    <xf numFmtId="0" fontId="12" fillId="2" borderId="10" xfId="44" applyFont="1" applyFill="1" applyBorder="1" applyAlignment="1" applyProtection="1">
      <alignment horizontal="center" vertical="center" wrapText="1"/>
    </xf>
    <xf numFmtId="0" fontId="12" fillId="2" borderId="49" xfId="44" applyFont="1" applyFill="1" applyBorder="1" applyAlignment="1" applyProtection="1">
      <alignment vertical="center" wrapText="1"/>
    </xf>
    <xf numFmtId="0" fontId="12" fillId="2" borderId="10" xfId="44" applyFont="1" applyFill="1" applyBorder="1" applyAlignment="1" applyProtection="1">
      <alignment vertical="center" wrapText="1"/>
    </xf>
    <xf numFmtId="0" fontId="12" fillId="2" borderId="49" xfId="44" applyFont="1" applyFill="1" applyBorder="1" applyAlignment="1" applyProtection="1">
      <alignment horizontal="center" vertical="center" wrapText="1"/>
    </xf>
    <xf numFmtId="0" fontId="12" fillId="2" borderId="32" xfId="44" applyFont="1" applyFill="1" applyBorder="1" applyAlignment="1" applyProtection="1">
      <alignment horizontal="center" vertical="center" wrapText="1"/>
    </xf>
    <xf numFmtId="0" fontId="12" fillId="2" borderId="55" xfId="44" applyFont="1" applyFill="1" applyBorder="1" applyAlignment="1" applyProtection="1">
      <alignment horizontal="right" vertical="center" wrapText="1"/>
    </xf>
    <xf numFmtId="49" fontId="16" fillId="2" borderId="49" xfId="43" applyNumberFormat="1" applyFont="1" applyFill="1" applyBorder="1" applyAlignment="1">
      <alignment horizontal="center" vertical="center"/>
    </xf>
    <xf numFmtId="0" fontId="12" fillId="2" borderId="48" xfId="44" applyFont="1" applyFill="1" applyBorder="1" applyAlignment="1" applyProtection="1">
      <alignment horizontal="center" vertical="center" wrapText="1"/>
    </xf>
    <xf numFmtId="0" fontId="12" fillId="2" borderId="49" xfId="43" applyFont="1" applyFill="1" applyBorder="1" applyAlignment="1">
      <alignment horizontal="left" vertical="center" wrapText="1"/>
    </xf>
    <xf numFmtId="0" fontId="12" fillId="2" borderId="32" xfId="43" applyFont="1" applyFill="1" applyBorder="1" applyAlignment="1">
      <alignment horizontal="left" vertical="center" wrapText="1"/>
    </xf>
    <xf numFmtId="0" fontId="12" fillId="2" borderId="48" xfId="43" applyFont="1" applyFill="1" applyBorder="1" applyAlignment="1">
      <alignment horizontal="right" vertical="center" wrapText="1"/>
    </xf>
    <xf numFmtId="0" fontId="12" fillId="2" borderId="10" xfId="43" applyFont="1" applyFill="1" applyBorder="1" applyAlignment="1">
      <alignment horizontal="right" vertical="center" wrapText="1"/>
    </xf>
    <xf numFmtId="0" fontId="12" fillId="2" borderId="28" xfId="43" applyFont="1" applyFill="1" applyBorder="1" applyAlignment="1">
      <alignment horizontal="center" vertical="center" wrapText="1"/>
    </xf>
    <xf numFmtId="0" fontId="16" fillId="2" borderId="1" xfId="44" applyFont="1" applyFill="1" applyBorder="1" applyAlignment="1" applyProtection="1">
      <alignment horizontal="left" vertical="center" wrapText="1"/>
    </xf>
    <xf numFmtId="0" fontId="27" fillId="0" borderId="0" xfId="0" applyFont="1" applyAlignment="1">
      <alignment vertical="center"/>
    </xf>
    <xf numFmtId="9" fontId="12" fillId="2" borderId="5" xfId="43" applyNumberFormat="1" applyFont="1" applyFill="1" applyBorder="1" applyAlignment="1">
      <alignment horizontal="center" vertical="center" wrapText="1"/>
    </xf>
    <xf numFmtId="9" fontId="12" fillId="2" borderId="16" xfId="43" applyNumberFormat="1" applyFont="1" applyFill="1" applyBorder="1" applyAlignment="1">
      <alignment horizontal="center" vertical="center" wrapText="1"/>
    </xf>
    <xf numFmtId="0" fontId="12" fillId="2" borderId="26" xfId="43" applyFont="1" applyFill="1" applyBorder="1" applyAlignment="1">
      <alignment horizontal="center" vertical="center" wrapText="1"/>
    </xf>
    <xf numFmtId="0" fontId="12" fillId="2" borderId="29" xfId="43" applyFont="1" applyFill="1" applyBorder="1" applyAlignment="1">
      <alignment horizontal="center" vertical="center" wrapText="1"/>
    </xf>
    <xf numFmtId="0" fontId="12" fillId="2" borderId="11" xfId="44" applyFont="1" applyFill="1" applyBorder="1" applyAlignment="1" applyProtection="1">
      <alignment horizontal="center" vertical="center" wrapText="1"/>
    </xf>
    <xf numFmtId="0" fontId="12" fillId="2" borderId="23" xfId="44" applyFont="1" applyFill="1" applyBorder="1" applyAlignment="1" applyProtection="1">
      <alignment horizontal="center" vertical="center" wrapText="1"/>
    </xf>
    <xf numFmtId="9" fontId="12" fillId="2" borderId="0" xfId="43" applyNumberFormat="1" applyFont="1" applyFill="1" applyAlignment="1">
      <alignment horizontal="center" vertical="center" wrapText="1"/>
    </xf>
    <xf numFmtId="0" fontId="12" fillId="2" borderId="16" xfId="44" applyFont="1" applyFill="1" applyBorder="1" applyAlignment="1" applyProtection="1">
      <alignment horizontal="center" vertical="center" wrapText="1"/>
    </xf>
    <xf numFmtId="0" fontId="12" fillId="2" borderId="26" xfId="44" applyFont="1" applyFill="1" applyBorder="1" applyAlignment="1" applyProtection="1">
      <alignment horizontal="center" vertical="center" wrapText="1"/>
    </xf>
    <xf numFmtId="0" fontId="0" fillId="4" borderId="0" xfId="0" applyFill="1"/>
    <xf numFmtId="0" fontId="0" fillId="6" borderId="0" xfId="0" applyFill="1"/>
    <xf numFmtId="0" fontId="0" fillId="7" borderId="0" xfId="0" applyFill="1"/>
    <xf numFmtId="0" fontId="0" fillId="8" borderId="0" xfId="0" applyFill="1"/>
    <xf numFmtId="0" fontId="0" fillId="9" borderId="0" xfId="0" applyFill="1"/>
    <xf numFmtId="0" fontId="0" fillId="2" borderId="0" xfId="0" applyFill="1"/>
    <xf numFmtId="0" fontId="0" fillId="11" borderId="0" xfId="0" applyFill="1"/>
    <xf numFmtId="0" fontId="12" fillId="2" borderId="48" xfId="44" applyFont="1" applyFill="1" applyBorder="1" applyAlignment="1" applyProtection="1">
      <alignment vertical="center" wrapText="1"/>
    </xf>
    <xf numFmtId="0" fontId="12" fillId="2" borderId="28" xfId="0" applyFont="1" applyFill="1" applyBorder="1"/>
    <xf numFmtId="0" fontId="12" fillId="2" borderId="48" xfId="0" applyFont="1" applyFill="1" applyBorder="1"/>
    <xf numFmtId="0" fontId="12" fillId="2" borderId="0" xfId="44" applyFont="1" applyFill="1" applyBorder="1" applyAlignment="1" applyProtection="1">
      <alignment horizontal="left" vertical="center" wrapText="1"/>
    </xf>
    <xf numFmtId="0" fontId="12" fillId="2" borderId="1" xfId="0" applyFont="1" applyFill="1" applyBorder="1" applyAlignment="1">
      <alignment horizontal="center"/>
    </xf>
    <xf numFmtId="0" fontId="12" fillId="2" borderId="10" xfId="0" applyFont="1" applyFill="1" applyBorder="1"/>
    <xf numFmtId="0" fontId="12" fillId="2" borderId="5" xfId="0" applyFont="1" applyFill="1" applyBorder="1"/>
    <xf numFmtId="0" fontId="12" fillId="2" borderId="11" xfId="43" applyFont="1" applyFill="1" applyBorder="1" applyAlignment="1">
      <alignment horizontal="left" vertical="center" wrapText="1"/>
    </xf>
    <xf numFmtId="0" fontId="12" fillId="2" borderId="16" xfId="43" applyFont="1" applyFill="1" applyBorder="1" applyAlignment="1">
      <alignment horizontal="left" vertical="center" wrapText="1"/>
    </xf>
    <xf numFmtId="0" fontId="12" fillId="0" borderId="23" xfId="0" applyFont="1" applyBorder="1"/>
    <xf numFmtId="0" fontId="12" fillId="2" borderId="1" xfId="43" applyFont="1" applyFill="1" applyBorder="1" applyAlignment="1">
      <alignment horizontal="left" vertical="center" wrapText="1"/>
    </xf>
    <xf numFmtId="0" fontId="12" fillId="2" borderId="26" xfId="43" applyFont="1" applyFill="1" applyBorder="1" applyAlignment="1">
      <alignment horizontal="left" vertical="center" wrapText="1"/>
    </xf>
    <xf numFmtId="0" fontId="12" fillId="2" borderId="29" xfId="43" applyFont="1" applyFill="1" applyBorder="1" applyAlignment="1">
      <alignment horizontal="left" vertical="center" wrapText="1"/>
    </xf>
    <xf numFmtId="0" fontId="12" fillId="2" borderId="27" xfId="43" applyFont="1" applyFill="1" applyBorder="1" applyAlignment="1">
      <alignment horizontal="left" vertical="center"/>
    </xf>
    <xf numFmtId="0" fontId="12" fillId="2" borderId="51" xfId="43" applyFont="1" applyFill="1" applyBorder="1" applyAlignment="1">
      <alignment horizontal="left" vertical="center"/>
    </xf>
    <xf numFmtId="0" fontId="12" fillId="2" borderId="49" xfId="0" applyFont="1" applyFill="1" applyBorder="1" applyAlignment="1">
      <alignment horizontal="center"/>
    </xf>
    <xf numFmtId="0" fontId="12" fillId="2" borderId="27" xfId="0" applyFont="1" applyFill="1" applyBorder="1" applyAlignment="1">
      <alignment horizontal="center"/>
    </xf>
    <xf numFmtId="0" fontId="12" fillId="2" borderId="27" xfId="0" applyFont="1" applyFill="1" applyBorder="1"/>
    <xf numFmtId="0" fontId="12" fillId="2" borderId="32" xfId="0" applyFont="1" applyFill="1" applyBorder="1"/>
    <xf numFmtId="0" fontId="12" fillId="2" borderId="5" xfId="0" applyFont="1" applyFill="1" applyBorder="1" applyAlignment="1">
      <alignment horizontal="center"/>
    </xf>
    <xf numFmtId="0" fontId="12" fillId="2" borderId="33" xfId="0" applyFont="1" applyFill="1" applyBorder="1"/>
    <xf numFmtId="0" fontId="12" fillId="2" borderId="26" xfId="0" applyFont="1" applyFill="1" applyBorder="1"/>
    <xf numFmtId="0" fontId="12" fillId="2" borderId="29" xfId="0" applyFont="1" applyFill="1" applyBorder="1"/>
    <xf numFmtId="0" fontId="12" fillId="2" borderId="49" xfId="43" applyFont="1" applyFill="1" applyBorder="1" applyAlignment="1">
      <alignment vertical="center"/>
    </xf>
    <xf numFmtId="0" fontId="12" fillId="2" borderId="5" xfId="42" applyFont="1" applyFill="1" applyBorder="1" applyAlignment="1">
      <alignment horizontal="center"/>
    </xf>
    <xf numFmtId="0" fontId="12" fillId="2" borderId="33" xfId="42" applyFont="1" applyFill="1" applyBorder="1" applyAlignment="1">
      <alignment horizontal="center"/>
    </xf>
    <xf numFmtId="0" fontId="12" fillId="2" borderId="0" xfId="42" applyFont="1" applyFill="1" applyAlignment="1">
      <alignment horizontal="center"/>
    </xf>
    <xf numFmtId="0" fontId="12" fillId="2" borderId="11" xfId="44" applyFont="1" applyFill="1" applyBorder="1" applyAlignment="1" applyProtection="1">
      <alignment horizontal="left" vertical="center" wrapText="1"/>
    </xf>
    <xf numFmtId="0" fontId="12" fillId="2" borderId="26" xfId="44" applyFont="1" applyFill="1" applyBorder="1" applyAlignment="1" applyProtection="1">
      <alignment horizontal="left" vertical="center" wrapText="1"/>
    </xf>
    <xf numFmtId="0" fontId="12" fillId="2" borderId="29" xfId="44" applyFont="1" applyFill="1" applyBorder="1" applyAlignment="1" applyProtection="1">
      <alignment horizontal="left" vertical="center" wrapText="1"/>
    </xf>
    <xf numFmtId="0" fontId="12" fillId="2" borderId="15" xfId="44" applyFont="1" applyFill="1" applyBorder="1" applyAlignment="1" applyProtection="1">
      <alignment horizontal="left" vertical="center" wrapText="1"/>
    </xf>
    <xf numFmtId="0" fontId="12" fillId="2" borderId="53" xfId="44" applyFont="1" applyFill="1" applyBorder="1" applyAlignment="1" applyProtection="1">
      <alignment horizontal="left" vertical="center" wrapText="1"/>
    </xf>
    <xf numFmtId="0" fontId="12" fillId="2" borderId="54" xfId="44" applyFont="1" applyFill="1" applyBorder="1" applyAlignment="1" applyProtection="1">
      <alignment horizontal="left" vertical="center" wrapText="1"/>
    </xf>
    <xf numFmtId="0" fontId="12" fillId="2" borderId="1" xfId="44" applyFont="1" applyFill="1" applyBorder="1" applyAlignment="1" applyProtection="1">
      <alignment horizontal="justify" vertical="center" wrapText="1"/>
    </xf>
    <xf numFmtId="0" fontId="16" fillId="4" borderId="56" xfId="43" applyFont="1" applyFill="1" applyBorder="1" applyAlignment="1">
      <alignment horizontal="centerContinuous" vertical="center" wrapText="1"/>
    </xf>
    <xf numFmtId="0" fontId="21" fillId="0" borderId="43" xfId="43" applyFont="1" applyBorder="1" applyAlignment="1">
      <alignment horizontal="left" vertical="center" wrapText="1"/>
    </xf>
    <xf numFmtId="0" fontId="21" fillId="0" borderId="13" xfId="43" applyFont="1" applyBorder="1" applyAlignment="1">
      <alignment horizontal="left" vertical="center" wrapText="1"/>
    </xf>
    <xf numFmtId="0" fontId="21" fillId="0" borderId="42" xfId="43" applyFont="1" applyBorder="1" applyAlignment="1">
      <alignment horizontal="left" vertical="center" wrapText="1"/>
    </xf>
    <xf numFmtId="0" fontId="21" fillId="2" borderId="42" xfId="43" applyFont="1" applyFill="1" applyBorder="1" applyAlignment="1">
      <alignment horizontal="left" vertical="center" wrapText="1"/>
    </xf>
    <xf numFmtId="0" fontId="21" fillId="2" borderId="41" xfId="43" applyFont="1" applyFill="1" applyBorder="1" applyAlignment="1">
      <alignment horizontal="left" vertical="center" wrapText="1"/>
    </xf>
    <xf numFmtId="0" fontId="12" fillId="0" borderId="13" xfId="43" applyFont="1" applyBorder="1" applyAlignment="1">
      <alignment horizontal="left" vertical="center" wrapText="1"/>
    </xf>
    <xf numFmtId="0" fontId="12" fillId="0" borderId="13" xfId="43" applyFont="1" applyBorder="1" applyAlignment="1">
      <alignment vertical="center" wrapText="1"/>
    </xf>
    <xf numFmtId="0" fontId="12" fillId="0" borderId="13" xfId="43" applyFont="1" applyBorder="1" applyAlignment="1">
      <alignment horizontal="left" vertical="center"/>
    </xf>
    <xf numFmtId="0" fontId="24" fillId="0" borderId="13" xfId="43" applyFont="1" applyBorder="1" applyAlignment="1">
      <alignment horizontal="left" vertical="center"/>
    </xf>
    <xf numFmtId="0" fontId="23" fillId="0" borderId="44" xfId="42" applyFont="1" applyBorder="1" applyAlignment="1">
      <alignment horizontal="left"/>
    </xf>
    <xf numFmtId="0" fontId="21" fillId="2" borderId="17" xfId="43" applyFont="1" applyFill="1" applyBorder="1" applyAlignment="1">
      <alignment horizontal="left" vertical="center" wrapText="1"/>
    </xf>
    <xf numFmtId="0" fontId="16" fillId="2" borderId="36" xfId="1" applyFont="1" applyFill="1" applyBorder="1" applyAlignment="1">
      <alignment vertical="center" wrapText="1"/>
    </xf>
    <xf numFmtId="0" fontId="21" fillId="2" borderId="13" xfId="43" applyFont="1" applyFill="1" applyBorder="1" applyAlignment="1">
      <alignment horizontal="left" vertical="center" wrapText="1"/>
    </xf>
    <xf numFmtId="0" fontId="15" fillId="2" borderId="1" xfId="1" applyFont="1" applyFill="1" applyBorder="1" applyAlignment="1">
      <alignment vertical="top" wrapText="1"/>
    </xf>
    <xf numFmtId="0" fontId="28" fillId="2" borderId="1" xfId="1" applyFont="1" applyFill="1" applyBorder="1" applyAlignment="1">
      <alignment horizontal="left" vertical="top" wrapText="1"/>
    </xf>
    <xf numFmtId="0" fontId="12" fillId="2" borderId="1" xfId="1" applyFont="1" applyFill="1" applyBorder="1" applyAlignment="1">
      <alignment vertical="top" wrapText="1"/>
    </xf>
    <xf numFmtId="0" fontId="15" fillId="2" borderId="1" xfId="1" applyFont="1" applyFill="1" applyBorder="1" applyAlignment="1">
      <alignment horizontal="center" vertical="center" wrapText="1"/>
    </xf>
    <xf numFmtId="0" fontId="15" fillId="2" borderId="1" xfId="1" applyFont="1" applyFill="1" applyBorder="1" applyAlignment="1">
      <alignment vertical="top"/>
    </xf>
    <xf numFmtId="0" fontId="15" fillId="2" borderId="4" xfId="1" applyFont="1" applyFill="1" applyBorder="1" applyAlignment="1">
      <alignment horizontal="left" vertical="top" wrapText="1"/>
    </xf>
    <xf numFmtId="0" fontId="12" fillId="2" borderId="1" xfId="1" applyFont="1" applyFill="1" applyBorder="1" applyAlignment="1">
      <alignment vertical="top"/>
    </xf>
    <xf numFmtId="0" fontId="13" fillId="4" borderId="50" xfId="0" applyFont="1" applyFill="1" applyBorder="1" applyAlignment="1">
      <alignment horizontal="center" vertical="center"/>
    </xf>
    <xf numFmtId="0" fontId="13" fillId="4" borderId="50" xfId="1"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10" borderId="50" xfId="0" applyFont="1" applyFill="1" applyBorder="1" applyAlignment="1">
      <alignment horizontal="center" vertical="center" wrapText="1"/>
    </xf>
    <xf numFmtId="0" fontId="15" fillId="0" borderId="1" xfId="1" applyFont="1" applyBorder="1" applyAlignment="1">
      <alignment horizontal="center" vertical="center" wrapText="1"/>
    </xf>
    <xf numFmtId="0" fontId="15" fillId="0" borderId="1" xfId="45" applyNumberFormat="1" applyFont="1" applyFill="1" applyBorder="1" applyAlignment="1">
      <alignment horizontal="right" vertical="center" wrapText="1"/>
    </xf>
    <xf numFmtId="41" fontId="15" fillId="0" borderId="1" xfId="48" applyFont="1" applyFill="1" applyBorder="1" applyAlignment="1">
      <alignment vertical="center" wrapText="1"/>
    </xf>
    <xf numFmtId="0" fontId="15" fillId="0" borderId="1" xfId="1" applyFont="1" applyBorder="1" applyAlignment="1">
      <alignment horizontal="justify" vertical="top" wrapText="1"/>
    </xf>
    <xf numFmtId="0" fontId="15" fillId="0" borderId="1" xfId="1" applyFont="1" applyBorder="1" applyAlignment="1">
      <alignment vertical="top"/>
    </xf>
    <xf numFmtId="0" fontId="15" fillId="2" borderId="1" xfId="0" applyFont="1" applyFill="1" applyBorder="1"/>
    <xf numFmtId="0" fontId="31" fillId="2" borderId="1" xfId="44" applyFont="1" applyFill="1" applyBorder="1" applyAlignment="1" applyProtection="1">
      <alignment vertical="top" wrapText="1"/>
    </xf>
    <xf numFmtId="0" fontId="31" fillId="0" borderId="1" xfId="44" applyFont="1" applyFill="1" applyBorder="1" applyAlignment="1" applyProtection="1">
      <alignment vertical="top" wrapText="1"/>
    </xf>
    <xf numFmtId="0" fontId="15" fillId="2" borderId="1" xfId="0" applyFont="1" applyFill="1" applyBorder="1" applyAlignment="1">
      <alignment horizontal="center" vertical="center"/>
    </xf>
    <xf numFmtId="0" fontId="31" fillId="2" borderId="1" xfId="44" applyFont="1" applyFill="1" applyBorder="1" applyAlignment="1" applyProtection="1">
      <alignment horizontal="left" vertical="top" wrapText="1"/>
    </xf>
    <xf numFmtId="0" fontId="15" fillId="2" borderId="4" xfId="0" applyFont="1" applyFill="1" applyBorder="1" applyAlignment="1">
      <alignment vertical="top" wrapText="1"/>
    </xf>
    <xf numFmtId="0" fontId="15" fillId="2" borderId="4" xfId="0" applyFont="1" applyFill="1" applyBorder="1" applyAlignment="1">
      <alignment vertical="top"/>
    </xf>
    <xf numFmtId="0" fontId="22" fillId="2" borderId="1" xfId="44" applyFont="1" applyFill="1" applyBorder="1" applyAlignment="1" applyProtection="1">
      <alignment vertical="top" wrapText="1"/>
    </xf>
    <xf numFmtId="0" fontId="15" fillId="0" borderId="1" xfId="1" applyFont="1" applyBorder="1" applyAlignment="1">
      <alignment horizontal="center" vertical="center"/>
    </xf>
    <xf numFmtId="9" fontId="15" fillId="0" borderId="1" xfId="45" applyFont="1" applyFill="1" applyBorder="1" applyAlignment="1">
      <alignment horizontal="center" vertical="center" wrapText="1"/>
    </xf>
    <xf numFmtId="9" fontId="13" fillId="0" borderId="1" xfId="45" applyFont="1" applyFill="1" applyBorder="1" applyAlignment="1">
      <alignment horizontal="center" vertical="center" wrapText="1"/>
    </xf>
    <xf numFmtId="9" fontId="15" fillId="0" borderId="1" xfId="45" applyFont="1" applyFill="1" applyBorder="1" applyAlignment="1">
      <alignment horizontal="right" vertical="center" wrapText="1"/>
    </xf>
    <xf numFmtId="0" fontId="15" fillId="2" borderId="4" xfId="1" applyFont="1" applyFill="1" applyBorder="1" applyAlignment="1">
      <alignment horizontal="center" vertical="center" wrapText="1"/>
    </xf>
    <xf numFmtId="0" fontId="15" fillId="0" borderId="1" xfId="1" applyFont="1" applyBorder="1" applyAlignment="1">
      <alignment horizontal="left" vertical="top" wrapText="1"/>
    </xf>
    <xf numFmtId="0" fontId="15" fillId="0" borderId="1" xfId="1" applyFont="1" applyBorder="1" applyAlignment="1">
      <alignment vertical="top" wrapText="1"/>
    </xf>
    <xf numFmtId="0" fontId="15" fillId="0" borderId="1" xfId="1" applyFont="1" applyBorder="1" applyAlignment="1">
      <alignment horizontal="center" vertical="top" wrapText="1"/>
    </xf>
    <xf numFmtId="0" fontId="15" fillId="0" borderId="4" xfId="1" applyFont="1" applyBorder="1" applyAlignment="1">
      <alignment vertical="center" wrapText="1"/>
    </xf>
    <xf numFmtId="14" fontId="15" fillId="0" borderId="1" xfId="1" applyNumberFormat="1" applyFont="1" applyBorder="1" applyAlignment="1">
      <alignment horizontal="center" vertical="center" wrapText="1"/>
    </xf>
    <xf numFmtId="165" fontId="15" fillId="0" borderId="1" xfId="1" applyNumberFormat="1" applyFont="1" applyBorder="1" applyAlignment="1">
      <alignment vertical="center" wrapText="1"/>
    </xf>
    <xf numFmtId="0" fontId="15" fillId="0" borderId="1" xfId="1" applyFont="1" applyBorder="1" applyAlignment="1">
      <alignment vertical="center" wrapText="1"/>
    </xf>
    <xf numFmtId="0" fontId="15" fillId="0" borderId="4" xfId="1" applyFont="1" applyBorder="1" applyAlignment="1">
      <alignment horizontal="center" vertical="center" wrapText="1"/>
    </xf>
    <xf numFmtId="0" fontId="15" fillId="0" borderId="1" xfId="0" applyFont="1" applyBorder="1"/>
    <xf numFmtId="165" fontId="15" fillId="0" borderId="4" xfId="1" applyNumberFormat="1" applyFont="1" applyBorder="1" applyAlignment="1">
      <alignment vertical="center" wrapText="1"/>
    </xf>
    <xf numFmtId="0" fontId="13" fillId="0" borderId="1" xfId="1" applyFont="1" applyBorder="1" applyAlignment="1">
      <alignment horizontal="center" vertical="center" wrapText="1"/>
    </xf>
    <xf numFmtId="0" fontId="15" fillId="0" borderId="1" xfId="0" applyFont="1" applyBorder="1" applyAlignment="1">
      <alignment vertical="top" wrapText="1"/>
    </xf>
    <xf numFmtId="0" fontId="15" fillId="0" borderId="50" xfId="0" applyFont="1" applyBorder="1"/>
    <xf numFmtId="9" fontId="15" fillId="0" borderId="1" xfId="45" applyFont="1" applyFill="1" applyBorder="1" applyAlignment="1">
      <alignment vertical="center" wrapText="1"/>
    </xf>
    <xf numFmtId="0" fontId="15" fillId="9" borderId="1" xfId="1" applyFont="1" applyFill="1" applyBorder="1" applyAlignment="1">
      <alignment horizontal="center" vertical="center" wrapText="1"/>
    </xf>
    <xf numFmtId="0" fontId="15" fillId="9" borderId="1" xfId="47" applyNumberFormat="1" applyFont="1" applyFill="1" applyBorder="1" applyAlignment="1">
      <alignment horizontal="center" vertical="center" wrapText="1"/>
    </xf>
    <xf numFmtId="179" fontId="15" fillId="9" borderId="1" xfId="47" applyNumberFormat="1" applyFont="1" applyFill="1" applyBorder="1" applyAlignment="1">
      <alignment horizontal="center" vertical="center" wrapText="1"/>
    </xf>
    <xf numFmtId="0" fontId="15" fillId="9" borderId="1" xfId="1" applyFont="1" applyFill="1" applyBorder="1" applyAlignment="1">
      <alignment vertical="top" wrapText="1"/>
    </xf>
    <xf numFmtId="0" fontId="15" fillId="9" borderId="1" xfId="1" applyFont="1" applyFill="1" applyBorder="1" applyAlignment="1">
      <alignment horizontal="center" vertical="top" wrapText="1"/>
    </xf>
    <xf numFmtId="14" fontId="15" fillId="9" borderId="1" xfId="1" applyNumberFormat="1" applyFont="1" applyFill="1" applyBorder="1" applyAlignment="1">
      <alignment horizontal="center" vertical="center" wrapText="1"/>
    </xf>
    <xf numFmtId="0" fontId="15" fillId="9" borderId="1" xfId="45" applyNumberFormat="1" applyFont="1" applyFill="1" applyBorder="1" applyAlignment="1">
      <alignment horizontal="right" vertical="center" wrapText="1"/>
    </xf>
    <xf numFmtId="165" fontId="15" fillId="9" borderId="1" xfId="1" applyNumberFormat="1" applyFont="1" applyFill="1" applyBorder="1" applyAlignment="1">
      <alignment vertical="center" wrapText="1"/>
    </xf>
    <xf numFmtId="0" fontId="15" fillId="9" borderId="1" xfId="1" applyFont="1" applyFill="1" applyBorder="1" applyAlignment="1">
      <alignment vertical="center" wrapText="1"/>
    </xf>
    <xf numFmtId="0" fontId="15" fillId="9" borderId="1" xfId="0" applyFont="1" applyFill="1" applyBorder="1"/>
    <xf numFmtId="41" fontId="15" fillId="9" borderId="1" xfId="48" applyFont="1" applyFill="1" applyBorder="1" applyAlignment="1">
      <alignment vertical="center" wrapText="1"/>
    </xf>
    <xf numFmtId="0" fontId="15" fillId="9" borderId="1" xfId="1" applyFont="1" applyFill="1" applyBorder="1" applyAlignment="1">
      <alignment horizontal="justify" vertical="top" wrapText="1"/>
    </xf>
    <xf numFmtId="0" fontId="15" fillId="9" borderId="1" xfId="1" applyFont="1" applyFill="1" applyBorder="1" applyAlignment="1">
      <alignment vertical="top"/>
    </xf>
    <xf numFmtId="0" fontId="31" fillId="9" borderId="1" xfId="44" applyFont="1" applyFill="1" applyBorder="1" applyAlignment="1" applyProtection="1">
      <alignment vertical="top" wrapText="1"/>
    </xf>
    <xf numFmtId="0" fontId="15" fillId="9" borderId="1" xfId="0" applyFont="1" applyFill="1" applyBorder="1" applyAlignment="1">
      <alignment horizontal="left" vertical="top" wrapText="1"/>
    </xf>
    <xf numFmtId="9" fontId="15" fillId="9" borderId="1" xfId="0" applyNumberFormat="1" applyFont="1" applyFill="1" applyBorder="1" applyAlignment="1">
      <alignment horizontal="center" vertical="center"/>
    </xf>
    <xf numFmtId="0" fontId="15" fillId="9" borderId="1" xfId="0" applyFont="1" applyFill="1" applyBorder="1" applyAlignment="1">
      <alignment horizontal="center" vertical="center"/>
    </xf>
    <xf numFmtId="9" fontId="15" fillId="9" borderId="1" xfId="1" applyNumberFormat="1" applyFont="1" applyFill="1" applyBorder="1" applyAlignment="1">
      <alignment horizontal="center" vertical="center" wrapText="1"/>
    </xf>
    <xf numFmtId="10" fontId="15" fillId="0" borderId="1" xfId="45" applyNumberFormat="1" applyFont="1" applyFill="1" applyBorder="1" applyAlignment="1">
      <alignment horizontal="center" vertical="center"/>
    </xf>
    <xf numFmtId="0" fontId="15" fillId="0" borderId="1" xfId="0" applyFont="1" applyBorder="1" applyAlignment="1">
      <alignment horizontal="center" vertical="center" wrapText="1"/>
    </xf>
    <xf numFmtId="10" fontId="15" fillId="0" borderId="4" xfId="45" applyNumberFormat="1" applyFont="1" applyFill="1" applyBorder="1" applyAlignment="1">
      <alignment horizontal="center" vertical="center"/>
    </xf>
    <xf numFmtId="0" fontId="15" fillId="0" borderId="4" xfId="1" applyFont="1" applyBorder="1" applyAlignment="1">
      <alignment horizontal="center" vertical="top" wrapText="1"/>
    </xf>
    <xf numFmtId="0" fontId="15" fillId="0" borderId="4" xfId="0" applyFont="1" applyBorder="1" applyAlignment="1">
      <alignment horizontal="center" vertical="top" wrapText="1"/>
    </xf>
    <xf numFmtId="10" fontId="15" fillId="0" borderId="4" xfId="45" applyNumberFormat="1" applyFont="1" applyFill="1" applyBorder="1" applyAlignment="1">
      <alignment horizontal="right" vertical="center"/>
    </xf>
    <xf numFmtId="0" fontId="15" fillId="0" borderId="4" xfId="0" applyFont="1" applyBorder="1" applyAlignment="1">
      <alignment vertical="top" wrapText="1"/>
    </xf>
    <xf numFmtId="0" fontId="13" fillId="0" borderId="4" xfId="1" applyFont="1" applyBorder="1" applyAlignment="1">
      <alignment horizontal="center" vertical="center" wrapText="1"/>
    </xf>
    <xf numFmtId="0" fontId="15" fillId="0" borderId="4" xfId="1" applyFont="1" applyBorder="1" applyAlignment="1">
      <alignment vertical="top" wrapText="1"/>
    </xf>
    <xf numFmtId="0" fontId="15" fillId="0" borderId="4" xfId="0" applyFont="1" applyBorder="1" applyAlignment="1">
      <alignment horizontal="center" vertical="center"/>
    </xf>
    <xf numFmtId="14" fontId="15" fillId="0" borderId="4" xfId="0" applyNumberFormat="1" applyFont="1" applyBorder="1" applyAlignment="1">
      <alignment horizontal="center" vertical="center"/>
    </xf>
    <xf numFmtId="14" fontId="15" fillId="0" borderId="4" xfId="0" applyNumberFormat="1" applyFont="1" applyBorder="1" applyAlignment="1">
      <alignment horizontal="right" vertical="center"/>
    </xf>
    <xf numFmtId="9" fontId="15" fillId="0" borderId="4" xfId="45" applyFont="1" applyFill="1" applyBorder="1" applyAlignment="1">
      <alignment horizontal="right" vertical="center" wrapText="1"/>
    </xf>
    <xf numFmtId="9" fontId="13" fillId="0" borderId="4" xfId="0" applyNumberFormat="1" applyFont="1" applyBorder="1" applyAlignment="1">
      <alignment horizontal="center" vertical="center" wrapText="1"/>
    </xf>
    <xf numFmtId="9" fontId="15" fillId="0" borderId="4" xfId="0" applyNumberFormat="1" applyFont="1" applyBorder="1" applyAlignment="1">
      <alignment horizontal="center" vertical="center" wrapText="1"/>
    </xf>
    <xf numFmtId="0" fontId="15" fillId="0" borderId="4" xfId="0" applyFont="1" applyBorder="1" applyAlignment="1">
      <alignment wrapText="1"/>
    </xf>
    <xf numFmtId="0" fontId="15" fillId="0" borderId="4" xfId="0" applyFont="1" applyBorder="1" applyAlignment="1">
      <alignment horizontal="center" vertical="center" wrapText="1"/>
    </xf>
    <xf numFmtId="41" fontId="15" fillId="0" borderId="4" xfId="48" applyFont="1" applyFill="1" applyBorder="1" applyAlignment="1">
      <alignment horizontal="center" vertical="center" wrapText="1"/>
    </xf>
    <xf numFmtId="0" fontId="15" fillId="0" borderId="4" xfId="0" applyFont="1" applyBorder="1" applyAlignment="1">
      <alignment horizontal="left" vertical="top" wrapText="1"/>
    </xf>
    <xf numFmtId="0" fontId="31" fillId="0" borderId="4" xfId="44" applyFont="1" applyFill="1" applyBorder="1" applyAlignment="1" applyProtection="1">
      <alignment vertical="top" wrapText="1"/>
    </xf>
    <xf numFmtId="10" fontId="15" fillId="0" borderId="1" xfId="45" applyNumberFormat="1" applyFont="1" applyFill="1" applyBorder="1" applyAlignment="1">
      <alignment horizontal="right" vertical="center"/>
    </xf>
    <xf numFmtId="0" fontId="28" fillId="0" borderId="1" xfId="1" applyFont="1" applyBorder="1" applyAlignment="1">
      <alignment horizontal="left" vertical="top" wrapText="1"/>
    </xf>
    <xf numFmtId="0" fontId="28" fillId="0" borderId="1" xfId="1" applyFont="1" applyBorder="1" applyAlignment="1">
      <alignment horizontal="center" vertical="top" wrapText="1"/>
    </xf>
    <xf numFmtId="0" fontId="28" fillId="0" borderId="1" xfId="1" applyFont="1" applyBorder="1" applyAlignment="1">
      <alignment horizontal="center" vertical="center" wrapText="1"/>
    </xf>
    <xf numFmtId="14" fontId="15" fillId="0" borderId="1" xfId="1" applyNumberFormat="1" applyFont="1" applyBorder="1" applyAlignment="1">
      <alignment horizontal="left" vertical="center" wrapText="1"/>
    </xf>
    <xf numFmtId="14" fontId="28" fillId="0" borderId="1" xfId="1" applyNumberFormat="1" applyFont="1" applyBorder="1" applyAlignment="1">
      <alignment horizontal="left" vertical="center" wrapText="1"/>
    </xf>
    <xf numFmtId="14" fontId="28" fillId="0" borderId="1" xfId="1" applyNumberFormat="1" applyFont="1" applyBorder="1" applyAlignment="1">
      <alignment horizontal="right" vertical="center" wrapText="1"/>
    </xf>
    <xf numFmtId="0" fontId="28" fillId="0" borderId="1" xfId="45" applyNumberFormat="1" applyFont="1" applyFill="1" applyBorder="1" applyAlignment="1">
      <alignment horizontal="right" vertical="center" wrapText="1"/>
    </xf>
    <xf numFmtId="0" fontId="28" fillId="0" borderId="1" xfId="1" applyFont="1" applyBorder="1" applyAlignment="1">
      <alignment horizontal="right" vertical="center" wrapText="1"/>
    </xf>
    <xf numFmtId="0" fontId="32" fillId="0" borderId="1" xfId="1" applyFont="1" applyBorder="1" applyAlignment="1">
      <alignment horizontal="center" vertical="center" wrapText="1"/>
    </xf>
    <xf numFmtId="0" fontId="28" fillId="0" borderId="1" xfId="1" applyFont="1" applyBorder="1" applyAlignment="1">
      <alignment horizontal="left" vertical="center" wrapText="1"/>
    </xf>
    <xf numFmtId="41" fontId="28" fillId="0" borderId="1" xfId="48" applyFont="1" applyFill="1" applyBorder="1" applyAlignment="1">
      <alignment horizontal="left" vertical="center" wrapText="1"/>
    </xf>
    <xf numFmtId="0" fontId="31" fillId="0" borderId="1" xfId="44" applyFont="1" applyFill="1" applyBorder="1" applyAlignment="1" applyProtection="1">
      <alignment horizontal="left" vertical="top" wrapText="1"/>
    </xf>
    <xf numFmtId="1" fontId="15" fillId="0" borderId="1" xfId="1" applyNumberFormat="1" applyFont="1" applyBorder="1" applyAlignment="1">
      <alignment horizontal="center" vertical="center" wrapText="1"/>
    </xf>
    <xf numFmtId="0" fontId="27" fillId="0" borderId="1" xfId="0" applyFont="1" applyBorder="1" applyAlignment="1">
      <alignment vertical="top" wrapText="1"/>
    </xf>
    <xf numFmtId="14" fontId="15" fillId="0" borderId="1" xfId="1" applyNumberFormat="1" applyFont="1" applyBorder="1" applyAlignment="1">
      <alignment horizontal="right" vertical="center" wrapText="1"/>
    </xf>
    <xf numFmtId="0" fontId="15" fillId="0" borderId="1" xfId="45" applyNumberFormat="1" applyFont="1" applyFill="1" applyBorder="1" applyAlignment="1">
      <alignment vertical="center" wrapText="1"/>
    </xf>
    <xf numFmtId="179" fontId="15" fillId="0" borderId="1" xfId="49" applyNumberFormat="1" applyFont="1" applyFill="1" applyBorder="1" applyAlignment="1">
      <alignment vertical="center" wrapText="1"/>
    </xf>
    <xf numFmtId="10" fontId="15" fillId="0" borderId="1" xfId="45" applyNumberFormat="1" applyFont="1" applyFill="1" applyBorder="1" applyAlignment="1">
      <alignment horizontal="right" vertical="center" wrapText="1"/>
    </xf>
    <xf numFmtId="14" fontId="15" fillId="0" borderId="1" xfId="1" applyNumberFormat="1" applyFont="1" applyBorder="1" applyAlignment="1">
      <alignment vertical="center" wrapText="1"/>
    </xf>
    <xf numFmtId="0" fontId="15" fillId="0" borderId="1" xfId="45" applyNumberFormat="1" applyFont="1" applyFill="1" applyBorder="1" applyAlignment="1">
      <alignment vertical="top" wrapText="1"/>
    </xf>
    <xf numFmtId="10" fontId="12" fillId="0" borderId="1" xfId="45" applyNumberFormat="1" applyFont="1" applyFill="1" applyBorder="1" applyAlignment="1">
      <alignment horizontal="center" vertical="center"/>
    </xf>
    <xf numFmtId="10" fontId="12" fillId="0" borderId="1" xfId="47" applyNumberFormat="1" applyFont="1" applyFill="1" applyBorder="1" applyAlignment="1">
      <alignment horizontal="center" vertical="center"/>
    </xf>
    <xf numFmtId="0" fontId="12" fillId="0" borderId="1" xfId="1" applyFont="1" applyBorder="1" applyAlignment="1">
      <alignment horizontal="center" vertical="center" wrapText="1"/>
    </xf>
    <xf numFmtId="17" fontId="12" fillId="0" borderId="1" xfId="1" applyNumberFormat="1" applyFont="1" applyBorder="1" applyAlignment="1">
      <alignment horizontal="center" vertical="center" wrapText="1"/>
    </xf>
    <xf numFmtId="9" fontId="12" fillId="0" borderId="1" xfId="45" applyFont="1" applyFill="1" applyBorder="1" applyAlignment="1">
      <alignment horizontal="center" vertical="center" wrapText="1"/>
    </xf>
    <xf numFmtId="10" fontId="12" fillId="0" borderId="1" xfId="45" applyNumberFormat="1" applyFont="1" applyFill="1" applyBorder="1" applyAlignment="1">
      <alignment horizontal="right" vertical="center" wrapText="1"/>
    </xf>
    <xf numFmtId="0" fontId="12" fillId="0" borderId="1" xfId="1" applyFont="1" applyBorder="1" applyAlignment="1">
      <alignment vertical="top" wrapText="1"/>
    </xf>
    <xf numFmtId="0" fontId="12" fillId="0" borderId="1" xfId="1" applyFont="1" applyBorder="1" applyAlignment="1">
      <alignment horizontal="center" vertical="top" wrapText="1"/>
    </xf>
    <xf numFmtId="178" fontId="12" fillId="0" borderId="1" xfId="47" applyNumberFormat="1" applyFont="1" applyFill="1" applyBorder="1" applyAlignment="1">
      <alignment horizontal="center" vertical="center" wrapText="1"/>
    </xf>
    <xf numFmtId="17" fontId="12" fillId="0" borderId="1" xfId="1" applyNumberFormat="1" applyFont="1" applyBorder="1" applyAlignment="1">
      <alignment vertical="center" wrapText="1"/>
    </xf>
    <xf numFmtId="0" fontId="12" fillId="0" borderId="1" xfId="0" applyFont="1" applyBorder="1" applyAlignment="1">
      <alignment horizontal="right" vertical="center" wrapText="1"/>
    </xf>
    <xf numFmtId="0" fontId="16" fillId="0" borderId="1" xfId="0" applyFont="1" applyBorder="1" applyAlignment="1">
      <alignment horizontal="center" vertical="center" wrapText="1"/>
    </xf>
    <xf numFmtId="41" fontId="12" fillId="0" borderId="1" xfId="48" applyFont="1" applyFill="1" applyBorder="1" applyAlignment="1">
      <alignment vertical="center" wrapText="1"/>
    </xf>
    <xf numFmtId="0" fontId="22" fillId="0" borderId="1" xfId="44" applyFont="1" applyFill="1" applyBorder="1" applyAlignment="1" applyProtection="1">
      <alignment vertical="top" wrapText="1"/>
    </xf>
    <xf numFmtId="10" fontId="15" fillId="0" borderId="1" xfId="45" applyNumberFormat="1" applyFont="1" applyFill="1" applyBorder="1" applyAlignment="1">
      <alignment horizontal="right"/>
    </xf>
    <xf numFmtId="0" fontId="15" fillId="0" borderId="1" xfId="0" applyFont="1" applyBorder="1" applyAlignment="1">
      <alignment horizontal="center" vertical="top"/>
    </xf>
    <xf numFmtId="41" fontId="27" fillId="0" borderId="1" xfId="48" applyFont="1" applyFill="1" applyBorder="1" applyAlignment="1">
      <alignment horizontal="center" vertical="center" wrapText="1"/>
    </xf>
    <xf numFmtId="0" fontId="27" fillId="0" borderId="1" xfId="0" applyFont="1" applyBorder="1" applyAlignment="1">
      <alignment horizontal="center" vertical="center" wrapText="1"/>
    </xf>
    <xf numFmtId="0" fontId="15" fillId="0" borderId="1" xfId="0" applyFont="1" applyBorder="1" applyAlignment="1">
      <alignment vertical="center"/>
    </xf>
    <xf numFmtId="0" fontId="27" fillId="0" borderId="1" xfId="0" applyFont="1" applyBorder="1" applyAlignment="1">
      <alignment horizontal="right" vertical="center" wrapText="1"/>
    </xf>
    <xf numFmtId="178" fontId="27" fillId="0" borderId="1" xfId="47" applyNumberFormat="1" applyFont="1" applyFill="1" applyBorder="1" applyAlignment="1">
      <alignment horizontal="right" vertical="center" wrapText="1"/>
    </xf>
    <xf numFmtId="178" fontId="33" fillId="0" borderId="1" xfId="0" applyNumberFormat="1" applyFont="1" applyBorder="1" applyAlignment="1">
      <alignment horizontal="center" vertical="center" wrapText="1"/>
    </xf>
    <xf numFmtId="178" fontId="27" fillId="0" borderId="1" xfId="0" applyNumberFormat="1" applyFont="1" applyBorder="1" applyAlignment="1">
      <alignment horizontal="center" vertical="center" wrapText="1"/>
    </xf>
    <xf numFmtId="41" fontId="15" fillId="0" borderId="1" xfId="48" applyFont="1" applyFill="1" applyBorder="1" applyAlignment="1">
      <alignment horizontal="center" vertical="center" wrapText="1"/>
    </xf>
    <xf numFmtId="0" fontId="27" fillId="0" borderId="1" xfId="0" applyFont="1" applyBorder="1" applyAlignment="1">
      <alignment horizontal="right" vertical="center"/>
    </xf>
    <xf numFmtId="10" fontId="15" fillId="0" borderId="1" xfId="45" applyNumberFormat="1" applyFont="1" applyFill="1" applyBorder="1" applyAlignment="1">
      <alignment horizontal="center" vertical="center" wrapText="1"/>
    </xf>
    <xf numFmtId="0" fontId="15" fillId="0" borderId="1" xfId="44" applyFont="1" applyFill="1" applyBorder="1" applyAlignment="1" applyProtection="1">
      <alignment horizontal="left" vertical="top" wrapText="1"/>
    </xf>
    <xf numFmtId="180" fontId="15" fillId="0" borderId="1" xfId="45" applyNumberFormat="1" applyFont="1" applyFill="1" applyBorder="1" applyAlignment="1">
      <alignment horizontal="center" vertical="center" wrapText="1"/>
    </xf>
    <xf numFmtId="180" fontId="15" fillId="0" borderId="1" xfId="1" applyNumberFormat="1" applyFont="1" applyBorder="1" applyAlignment="1">
      <alignment horizontal="center" vertical="center" wrapText="1"/>
    </xf>
    <xf numFmtId="0" fontId="15" fillId="13" borderId="1" xfId="1" applyFont="1" applyFill="1" applyBorder="1" applyAlignment="1">
      <alignment horizontal="center" vertical="center" wrapText="1"/>
    </xf>
    <xf numFmtId="179" fontId="15" fillId="13" borderId="1" xfId="47" applyNumberFormat="1" applyFont="1" applyFill="1" applyBorder="1" applyAlignment="1">
      <alignment horizontal="center" vertical="center" wrapText="1"/>
    </xf>
    <xf numFmtId="0" fontId="15" fillId="13" borderId="1" xfId="1" applyFont="1" applyFill="1" applyBorder="1" applyAlignment="1">
      <alignment vertical="top" wrapText="1"/>
    </xf>
    <xf numFmtId="0" fontId="15" fillId="13" borderId="1" xfId="1" applyFont="1" applyFill="1" applyBorder="1" applyAlignment="1">
      <alignment horizontal="center" vertical="top" wrapText="1"/>
    </xf>
    <xf numFmtId="0" fontId="15" fillId="13" borderId="1" xfId="45" applyNumberFormat="1" applyFont="1" applyFill="1" applyBorder="1" applyAlignment="1">
      <alignment horizontal="right" vertical="center" wrapText="1"/>
    </xf>
    <xf numFmtId="165" fontId="15" fillId="13" borderId="1" xfId="1" applyNumberFormat="1" applyFont="1" applyFill="1" applyBorder="1" applyAlignment="1">
      <alignment vertical="center" wrapText="1"/>
    </xf>
    <xf numFmtId="0" fontId="15" fillId="13" borderId="1" xfId="1" applyFont="1" applyFill="1" applyBorder="1" applyAlignment="1">
      <alignment vertical="center" wrapText="1"/>
    </xf>
    <xf numFmtId="0" fontId="15" fillId="13" borderId="1" xfId="0" applyFont="1" applyFill="1" applyBorder="1"/>
    <xf numFmtId="41" fontId="15" fillId="13" borderId="1" xfId="48" applyFont="1" applyFill="1" applyBorder="1" applyAlignment="1">
      <alignment vertical="center" wrapText="1"/>
    </xf>
    <xf numFmtId="0" fontId="15" fillId="13" borderId="1" xfId="1" applyFont="1" applyFill="1" applyBorder="1" applyAlignment="1">
      <alignment horizontal="justify" vertical="top" wrapText="1"/>
    </xf>
    <xf numFmtId="0" fontId="15" fillId="13" borderId="1" xfId="1" applyFont="1" applyFill="1" applyBorder="1" applyAlignment="1">
      <alignment vertical="top"/>
    </xf>
    <xf numFmtId="0" fontId="31" fillId="13" borderId="1" xfId="44" applyFont="1" applyFill="1" applyBorder="1" applyAlignment="1" applyProtection="1">
      <alignment vertical="top" wrapText="1"/>
    </xf>
    <xf numFmtId="179" fontId="15" fillId="13" borderId="1" xfId="47" applyNumberFormat="1" applyFont="1" applyFill="1" applyBorder="1" applyAlignment="1">
      <alignment vertical="center" wrapText="1"/>
    </xf>
    <xf numFmtId="0" fontId="15" fillId="13" borderId="1" xfId="47" applyNumberFormat="1" applyFont="1" applyFill="1" applyBorder="1" applyAlignment="1">
      <alignment horizontal="center" vertical="center" wrapText="1"/>
    </xf>
    <xf numFmtId="9" fontId="15" fillId="13" borderId="1" xfId="45" applyFont="1" applyFill="1" applyBorder="1" applyAlignment="1">
      <alignment horizontal="center" vertical="center" wrapText="1"/>
    </xf>
    <xf numFmtId="9" fontId="15" fillId="13" borderId="1" xfId="45" applyFont="1" applyFill="1" applyBorder="1" applyAlignment="1">
      <alignment horizontal="right" vertical="center" wrapText="1"/>
    </xf>
    <xf numFmtId="0" fontId="15" fillId="13" borderId="1" xfId="1" applyFont="1" applyFill="1" applyBorder="1" applyAlignment="1">
      <alignment horizontal="right" vertical="center" wrapText="1"/>
    </xf>
    <xf numFmtId="14" fontId="15" fillId="13" borderId="1" xfId="1" applyNumberFormat="1" applyFont="1" applyFill="1" applyBorder="1" applyAlignment="1">
      <alignment horizontal="center" vertical="center" wrapText="1"/>
    </xf>
    <xf numFmtId="0" fontId="15" fillId="14" borderId="1" xfId="1" applyFont="1" applyFill="1" applyBorder="1" applyAlignment="1">
      <alignment horizontal="center" vertical="center" wrapText="1"/>
    </xf>
    <xf numFmtId="179" fontId="15" fillId="14" borderId="1" xfId="47" applyNumberFormat="1" applyFont="1" applyFill="1" applyBorder="1" applyAlignment="1">
      <alignment horizontal="center" vertical="center" wrapText="1"/>
    </xf>
    <xf numFmtId="0" fontId="15" fillId="14" borderId="1" xfId="1" applyFont="1" applyFill="1" applyBorder="1" applyAlignment="1">
      <alignment vertical="top" wrapText="1"/>
    </xf>
    <xf numFmtId="165" fontId="15" fillId="14" borderId="1" xfId="1" applyNumberFormat="1" applyFont="1" applyFill="1" applyBorder="1" applyAlignment="1">
      <alignment vertical="center" wrapText="1"/>
    </xf>
    <xf numFmtId="0" fontId="15" fillId="14" borderId="1" xfId="1" applyFont="1" applyFill="1" applyBorder="1" applyAlignment="1">
      <alignment vertical="center" wrapText="1"/>
    </xf>
    <xf numFmtId="0" fontId="15" fillId="14" borderId="1" xfId="1" applyFont="1" applyFill="1" applyBorder="1" applyAlignment="1">
      <alignment horizontal="center" vertical="top" wrapText="1"/>
    </xf>
    <xf numFmtId="0" fontId="15" fillId="14" borderId="1" xfId="45" applyNumberFormat="1" applyFont="1" applyFill="1" applyBorder="1" applyAlignment="1">
      <alignment horizontal="right" vertical="center" wrapText="1"/>
    </xf>
    <xf numFmtId="183" fontId="15" fillId="13" borderId="1" xfId="45" applyNumberFormat="1" applyFont="1" applyFill="1" applyBorder="1" applyAlignment="1">
      <alignment horizontal="center" vertical="center" wrapText="1"/>
    </xf>
    <xf numFmtId="183" fontId="15" fillId="13" borderId="1" xfId="47" applyNumberFormat="1" applyFont="1" applyFill="1" applyBorder="1" applyAlignment="1">
      <alignment horizontal="center" vertical="center" wrapText="1"/>
    </xf>
    <xf numFmtId="183" fontId="15" fillId="13" borderId="1" xfId="45" applyNumberFormat="1" applyFont="1" applyFill="1" applyBorder="1" applyAlignment="1">
      <alignment vertical="center" wrapText="1"/>
    </xf>
    <xf numFmtId="183" fontId="15" fillId="13" borderId="1" xfId="47" applyNumberFormat="1" applyFont="1" applyFill="1" applyBorder="1" applyAlignment="1">
      <alignment vertical="center" wrapText="1"/>
    </xf>
    <xf numFmtId="9" fontId="15" fillId="13" borderId="1" xfId="45" applyFont="1" applyFill="1" applyBorder="1" applyAlignment="1">
      <alignment vertical="center" wrapText="1"/>
    </xf>
    <xf numFmtId="14" fontId="15" fillId="14" borderId="1" xfId="1" applyNumberFormat="1" applyFont="1" applyFill="1" applyBorder="1" applyAlignment="1">
      <alignment horizontal="center" vertical="center" wrapText="1"/>
    </xf>
    <xf numFmtId="0" fontId="15" fillId="14" borderId="1" xfId="47" applyNumberFormat="1" applyFont="1" applyFill="1" applyBorder="1" applyAlignment="1">
      <alignment horizontal="center" vertical="center" wrapText="1"/>
    </xf>
    <xf numFmtId="9" fontId="15" fillId="13" borderId="1" xfId="47"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14" borderId="1" xfId="45" applyNumberFormat="1" applyFont="1" applyFill="1" applyBorder="1" applyAlignment="1">
      <alignment horizontal="center" vertical="center" wrapText="1"/>
    </xf>
    <xf numFmtId="0" fontId="15" fillId="9" borderId="1" xfId="1" applyFont="1" applyFill="1" applyBorder="1" applyAlignment="1">
      <alignment horizontal="left" vertical="center" wrapText="1"/>
    </xf>
    <xf numFmtId="0" fontId="15" fillId="9" borderId="1" xfId="0" applyFont="1" applyFill="1" applyBorder="1" applyAlignment="1">
      <alignment horizontal="left" vertical="center" wrapText="1"/>
    </xf>
    <xf numFmtId="0" fontId="29"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15" fillId="11" borderId="1" xfId="1" applyFont="1" applyFill="1" applyBorder="1" applyAlignment="1">
      <alignment horizontal="center" vertical="center" wrapText="1"/>
    </xf>
    <xf numFmtId="0" fontId="15" fillId="11" borderId="1" xfId="47" applyNumberFormat="1" applyFont="1" applyFill="1" applyBorder="1" applyAlignment="1">
      <alignment horizontal="center" vertical="center" wrapText="1"/>
    </xf>
    <xf numFmtId="0" fontId="15" fillId="11" borderId="1" xfId="45" applyNumberFormat="1" applyFont="1" applyFill="1" applyBorder="1" applyAlignment="1">
      <alignment horizontal="center" vertical="center" wrapText="1"/>
    </xf>
    <xf numFmtId="0" fontId="15" fillId="11" borderId="1" xfId="1" applyFont="1" applyFill="1" applyBorder="1" applyAlignment="1">
      <alignment vertical="top" wrapText="1"/>
    </xf>
    <xf numFmtId="0" fontId="15" fillId="11" borderId="1" xfId="1" applyFont="1" applyFill="1" applyBorder="1" applyAlignment="1">
      <alignment horizontal="center" vertical="top" wrapText="1"/>
    </xf>
    <xf numFmtId="0" fontId="15" fillId="11" borderId="1" xfId="45" applyNumberFormat="1" applyFont="1" applyFill="1" applyBorder="1" applyAlignment="1">
      <alignment horizontal="right" vertical="center" wrapText="1"/>
    </xf>
    <xf numFmtId="165" fontId="15" fillId="11" borderId="1" xfId="1" applyNumberFormat="1" applyFont="1" applyFill="1" applyBorder="1" applyAlignment="1">
      <alignment vertical="center" wrapText="1"/>
    </xf>
    <xf numFmtId="0" fontId="15" fillId="11" borderId="1" xfId="1" applyFont="1" applyFill="1" applyBorder="1" applyAlignment="1">
      <alignment vertical="center" wrapText="1"/>
    </xf>
    <xf numFmtId="41" fontId="15" fillId="11" borderId="1" xfId="48" applyFont="1" applyFill="1" applyBorder="1" applyAlignment="1">
      <alignment vertical="center" wrapText="1"/>
    </xf>
    <xf numFmtId="0" fontId="15" fillId="11" borderId="1" xfId="1" applyFont="1" applyFill="1" applyBorder="1" applyAlignment="1">
      <alignment horizontal="justify" vertical="top" wrapText="1"/>
    </xf>
    <xf numFmtId="0" fontId="15" fillId="11" borderId="1" xfId="1" applyFont="1" applyFill="1" applyBorder="1" applyAlignment="1">
      <alignment vertical="top"/>
    </xf>
    <xf numFmtId="0" fontId="31" fillId="11" borderId="1" xfId="44" applyFont="1" applyFill="1" applyBorder="1" applyAlignment="1" applyProtection="1">
      <alignment vertical="top" wrapText="1"/>
    </xf>
    <xf numFmtId="179" fontId="15" fillId="11" borderId="1" xfId="47" applyNumberFormat="1" applyFont="1" applyFill="1" applyBorder="1" applyAlignment="1">
      <alignment horizontal="center" vertical="center" wrapText="1"/>
    </xf>
    <xf numFmtId="14" fontId="15" fillId="11" borderId="1" xfId="1" applyNumberFormat="1" applyFont="1" applyFill="1" applyBorder="1" applyAlignment="1">
      <alignment horizontal="center" vertical="center" wrapText="1"/>
    </xf>
    <xf numFmtId="180" fontId="15" fillId="11" borderId="1" xfId="45" applyNumberFormat="1" applyFont="1" applyFill="1" applyBorder="1" applyAlignment="1">
      <alignment horizontal="center" vertical="center" wrapText="1"/>
    </xf>
    <xf numFmtId="9" fontId="15" fillId="11" borderId="1" xfId="45" applyFont="1" applyFill="1" applyBorder="1" applyAlignment="1">
      <alignment horizontal="center" vertical="center" wrapText="1"/>
    </xf>
    <xf numFmtId="179" fontId="15" fillId="9" borderId="1" xfId="47" applyNumberFormat="1" applyFont="1" applyFill="1" applyBorder="1" applyAlignment="1">
      <alignment vertical="center" wrapText="1"/>
    </xf>
    <xf numFmtId="0" fontId="15" fillId="13" borderId="1" xfId="1" applyFont="1" applyFill="1" applyBorder="1" applyAlignment="1">
      <alignment horizontal="center" vertical="center"/>
    </xf>
    <xf numFmtId="0" fontId="15" fillId="8" borderId="1" xfId="1" applyFont="1" applyFill="1" applyBorder="1" applyAlignment="1">
      <alignment vertical="center" wrapText="1"/>
    </xf>
    <xf numFmtId="0" fontId="15" fillId="8" borderId="1" xfId="1" applyFont="1" applyFill="1" applyBorder="1" applyAlignment="1">
      <alignment horizontal="center" vertical="center" wrapText="1"/>
    </xf>
    <xf numFmtId="9" fontId="15" fillId="8" borderId="1" xfId="45" applyFont="1" applyFill="1" applyBorder="1" applyAlignment="1">
      <alignment horizontal="center" vertical="center" wrapText="1"/>
    </xf>
    <xf numFmtId="0" fontId="15" fillId="8" borderId="1" xfId="1" applyFont="1" applyFill="1" applyBorder="1" applyAlignment="1">
      <alignment vertical="top" wrapText="1"/>
    </xf>
    <xf numFmtId="0" fontId="15" fillId="8" borderId="1" xfId="1" applyFont="1" applyFill="1" applyBorder="1" applyAlignment="1">
      <alignment horizontal="center" vertical="top" wrapText="1"/>
    </xf>
    <xf numFmtId="9" fontId="15" fillId="8" borderId="1" xfId="45" applyFont="1" applyFill="1" applyBorder="1" applyAlignment="1">
      <alignment horizontal="right" vertical="center" wrapText="1"/>
    </xf>
    <xf numFmtId="165" fontId="15" fillId="8" borderId="1" xfId="1" applyNumberFormat="1" applyFont="1" applyFill="1" applyBorder="1" applyAlignment="1">
      <alignment vertical="center" wrapText="1"/>
    </xf>
    <xf numFmtId="9" fontId="15" fillId="8" borderId="1" xfId="47" applyNumberFormat="1" applyFont="1" applyFill="1" applyBorder="1" applyAlignment="1">
      <alignment horizontal="center" vertical="center" wrapText="1"/>
    </xf>
    <xf numFmtId="179" fontId="15" fillId="8" borderId="1" xfId="47" applyNumberFormat="1" applyFont="1" applyFill="1" applyBorder="1" applyAlignment="1">
      <alignment horizontal="center" vertical="center" wrapText="1"/>
    </xf>
    <xf numFmtId="9" fontId="15" fillId="8" borderId="1" xfId="47" applyNumberFormat="1" applyFont="1" applyFill="1" applyBorder="1" applyAlignment="1">
      <alignment vertical="center" wrapText="1"/>
    </xf>
    <xf numFmtId="9" fontId="15" fillId="8" borderId="1" xfId="45" applyFont="1" applyFill="1" applyBorder="1" applyAlignment="1">
      <alignment vertical="center" wrapText="1"/>
    </xf>
    <xf numFmtId="0" fontId="15" fillId="8" borderId="1" xfId="45" applyNumberFormat="1" applyFont="1" applyFill="1" applyBorder="1" applyAlignment="1">
      <alignment horizontal="right" vertical="center" wrapText="1"/>
    </xf>
    <xf numFmtId="0" fontId="15" fillId="8" borderId="1" xfId="1" applyFont="1" applyFill="1" applyBorder="1" applyAlignment="1">
      <alignment horizontal="right" vertical="center" wrapText="1"/>
    </xf>
    <xf numFmtId="0" fontId="15" fillId="8" borderId="1" xfId="47" applyNumberFormat="1" applyFont="1" applyFill="1" applyBorder="1" applyAlignment="1">
      <alignment horizontal="center" vertical="center" wrapText="1"/>
    </xf>
    <xf numFmtId="14" fontId="15" fillId="8" borderId="1" xfId="1" applyNumberFormat="1" applyFont="1" applyFill="1" applyBorder="1" applyAlignment="1">
      <alignment horizontal="center" vertical="center" wrapText="1"/>
    </xf>
    <xf numFmtId="0" fontId="15" fillId="20" borderId="1" xfId="1" applyFont="1" applyFill="1" applyBorder="1" applyAlignment="1">
      <alignment vertical="center" wrapText="1"/>
    </xf>
    <xf numFmtId="0" fontId="15" fillId="20" borderId="1" xfId="1" applyFont="1" applyFill="1" applyBorder="1" applyAlignment="1">
      <alignment horizontal="center" vertical="center" wrapText="1"/>
    </xf>
    <xf numFmtId="0" fontId="15" fillId="20" borderId="1" xfId="47" applyNumberFormat="1" applyFont="1" applyFill="1" applyBorder="1" applyAlignment="1">
      <alignment horizontal="center" vertical="center" wrapText="1"/>
    </xf>
    <xf numFmtId="179" fontId="15" fillId="20" borderId="1" xfId="47" applyNumberFormat="1" applyFont="1" applyFill="1" applyBorder="1" applyAlignment="1">
      <alignment horizontal="center" vertical="center" wrapText="1"/>
    </xf>
    <xf numFmtId="0" fontId="15" fillId="20" borderId="1" xfId="1" applyFont="1" applyFill="1" applyBorder="1" applyAlignment="1">
      <alignment vertical="top" wrapText="1"/>
    </xf>
    <xf numFmtId="0" fontId="15" fillId="20" borderId="1" xfId="1" applyFont="1" applyFill="1" applyBorder="1" applyAlignment="1">
      <alignment horizontal="center" vertical="top" wrapText="1"/>
    </xf>
    <xf numFmtId="179" fontId="15" fillId="20" borderId="1" xfId="47" applyNumberFormat="1" applyFont="1" applyFill="1" applyBorder="1" applyAlignment="1">
      <alignment vertical="center" wrapText="1"/>
    </xf>
    <xf numFmtId="165" fontId="15" fillId="20" borderId="1" xfId="1" applyNumberFormat="1" applyFont="1" applyFill="1" applyBorder="1" applyAlignment="1">
      <alignment vertical="center" wrapText="1"/>
    </xf>
    <xf numFmtId="0" fontId="15" fillId="20" borderId="1" xfId="45" applyNumberFormat="1" applyFont="1" applyFill="1" applyBorder="1" applyAlignment="1">
      <alignment horizontal="right" vertical="center" wrapText="1"/>
    </xf>
    <xf numFmtId="14" fontId="15" fillId="20" borderId="1" xfId="1" applyNumberFormat="1" applyFont="1" applyFill="1" applyBorder="1" applyAlignment="1">
      <alignment horizontal="center" vertical="center" wrapText="1"/>
    </xf>
    <xf numFmtId="0" fontId="1" fillId="15" borderId="1" xfId="0" applyFont="1" applyFill="1" applyBorder="1" applyAlignment="1">
      <alignment horizontal="center" vertical="center" wrapText="1"/>
    </xf>
    <xf numFmtId="0" fontId="15" fillId="21" borderId="1" xfId="1" applyFont="1" applyFill="1" applyBorder="1" applyAlignment="1">
      <alignment horizontal="center" vertical="center" wrapText="1"/>
    </xf>
    <xf numFmtId="0" fontId="1" fillId="22" borderId="1" xfId="0" applyFont="1" applyFill="1" applyBorder="1" applyAlignment="1">
      <alignment horizontal="center" vertical="center" wrapText="1"/>
    </xf>
    <xf numFmtId="14" fontId="15" fillId="21" borderId="1" xfId="1" applyNumberFormat="1" applyFont="1" applyFill="1" applyBorder="1" applyAlignment="1">
      <alignment horizontal="center" vertical="center" wrapText="1"/>
    </xf>
    <xf numFmtId="0" fontId="15" fillId="21" borderId="1" xfId="1" applyFont="1" applyFill="1" applyBorder="1" applyAlignment="1">
      <alignment vertical="center" wrapText="1"/>
    </xf>
    <xf numFmtId="0" fontId="13" fillId="21" borderId="1" xfId="0" applyFont="1" applyFill="1" applyBorder="1" applyAlignment="1">
      <alignment horizontal="center" vertical="center"/>
    </xf>
    <xf numFmtId="0" fontId="15" fillId="6" borderId="50" xfId="1" applyFont="1" applyFill="1" applyBorder="1" applyAlignment="1">
      <alignment vertical="center" wrapText="1"/>
    </xf>
    <xf numFmtId="0" fontId="15" fillId="12" borderId="1" xfId="1" applyFont="1" applyFill="1" applyBorder="1" applyAlignment="1">
      <alignment vertical="center" wrapText="1"/>
    </xf>
    <xf numFmtId="0" fontId="15" fillId="12" borderId="1" xfId="1" applyFont="1" applyFill="1" applyBorder="1" applyAlignment="1">
      <alignment horizontal="center" vertical="center" wrapText="1"/>
    </xf>
    <xf numFmtId="0" fontId="15" fillId="12" borderId="1" xfId="0" applyFont="1" applyFill="1" applyBorder="1" applyAlignment="1">
      <alignment horizontal="center" vertical="center"/>
    </xf>
    <xf numFmtId="14" fontId="15" fillId="12" borderId="1" xfId="1" applyNumberFormat="1" applyFont="1" applyFill="1" applyBorder="1" applyAlignment="1">
      <alignment horizontal="center" vertical="center" wrapText="1"/>
    </xf>
    <xf numFmtId="9" fontId="15" fillId="12" borderId="1" xfId="45" applyFont="1" applyFill="1" applyBorder="1" applyAlignment="1">
      <alignment horizontal="center" vertical="center" wrapText="1"/>
    </xf>
    <xf numFmtId="0" fontId="15" fillId="12" borderId="1" xfId="1" applyFont="1" applyFill="1" applyBorder="1" applyAlignment="1">
      <alignment horizontal="center" vertical="top" wrapText="1"/>
    </xf>
    <xf numFmtId="9" fontId="15" fillId="12" borderId="1" xfId="45" applyFont="1" applyFill="1" applyBorder="1" applyAlignment="1">
      <alignment vertical="center" wrapText="1"/>
    </xf>
    <xf numFmtId="165" fontId="15" fillId="12" borderId="1" xfId="1" applyNumberFormat="1" applyFont="1" applyFill="1" applyBorder="1" applyAlignment="1">
      <alignment vertical="center" wrapText="1"/>
    </xf>
    <xf numFmtId="179" fontId="15" fillId="12" borderId="1" xfId="47" applyNumberFormat="1" applyFont="1" applyFill="1" applyBorder="1" applyAlignment="1">
      <alignment horizontal="center" vertical="center" wrapText="1"/>
    </xf>
    <xf numFmtId="0" fontId="15" fillId="12" borderId="1" xfId="1" applyFont="1" applyFill="1" applyBorder="1" applyAlignment="1">
      <alignment vertical="top" wrapText="1"/>
    </xf>
    <xf numFmtId="0" fontId="15" fillId="2" borderId="1" xfId="0" applyFont="1" applyFill="1" applyBorder="1" applyAlignment="1">
      <alignment horizontal="center"/>
    </xf>
    <xf numFmtId="0" fontId="15" fillId="25" borderId="1" xfId="1" applyFont="1" applyFill="1" applyBorder="1" applyAlignment="1">
      <alignment vertical="center" wrapText="1"/>
    </xf>
    <xf numFmtId="9" fontId="15" fillId="2" borderId="4" xfId="45" applyFont="1" applyFill="1" applyBorder="1" applyAlignment="1">
      <alignment horizontal="center" vertical="top" wrapText="1"/>
    </xf>
    <xf numFmtId="9" fontId="15" fillId="2" borderId="1" xfId="45" applyFont="1" applyFill="1" applyBorder="1" applyAlignment="1">
      <alignment horizontal="center" vertical="top" wrapText="1"/>
    </xf>
    <xf numFmtId="9" fontId="15" fillId="2" borderId="1" xfId="45" applyFont="1" applyFill="1" applyBorder="1" applyAlignment="1">
      <alignment horizontal="center" vertical="center" wrapText="1"/>
    </xf>
    <xf numFmtId="0" fontId="13" fillId="0" borderId="1" xfId="1" applyFont="1" applyBorder="1" applyAlignment="1">
      <alignment horizontal="center" vertical="center"/>
    </xf>
    <xf numFmtId="0" fontId="13" fillId="0" borderId="1" xfId="1" applyFont="1" applyBorder="1" applyAlignment="1">
      <alignment vertical="center"/>
    </xf>
    <xf numFmtId="0" fontId="15" fillId="2" borderId="1" xfId="1" applyFont="1" applyFill="1" applyBorder="1" applyAlignment="1">
      <alignment horizontal="center" vertical="center"/>
    </xf>
    <xf numFmtId="0" fontId="15" fillId="2" borderId="1" xfId="1" applyFont="1" applyFill="1" applyBorder="1" applyAlignment="1">
      <alignment vertical="center"/>
    </xf>
    <xf numFmtId="0" fontId="13" fillId="2" borderId="1" xfId="1" applyFont="1" applyFill="1" applyBorder="1" applyAlignment="1">
      <alignment horizontal="center" vertical="center"/>
    </xf>
    <xf numFmtId="0" fontId="13" fillId="2" borderId="1" xfId="1" applyFont="1" applyFill="1" applyBorder="1" applyAlignment="1">
      <alignment vertical="center"/>
    </xf>
    <xf numFmtId="0" fontId="15" fillId="2" borderId="1" xfId="1" applyFont="1" applyFill="1" applyBorder="1" applyAlignment="1">
      <alignment horizontal="left" vertical="center"/>
    </xf>
    <xf numFmtId="0" fontId="15" fillId="9" borderId="1" xfId="45" applyNumberFormat="1" applyFont="1" applyFill="1" applyBorder="1" applyAlignment="1">
      <alignment horizontal="center" vertical="center" wrapText="1"/>
    </xf>
    <xf numFmtId="1" fontId="15" fillId="9" borderId="1" xfId="1"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1" fillId="9" borderId="1" xfId="44" applyFont="1" applyFill="1" applyBorder="1" applyAlignment="1" applyProtection="1">
      <alignment horizontal="left" vertical="top" wrapText="1"/>
    </xf>
    <xf numFmtId="0" fontId="1" fillId="18" borderId="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6" borderId="1" xfId="0" applyFont="1" applyFill="1" applyBorder="1" applyAlignment="1">
      <alignment horizontal="center" vertical="center" wrapText="1"/>
    </xf>
    <xf numFmtId="0" fontId="15" fillId="13" borderId="1" xfId="45" applyNumberFormat="1" applyFont="1" applyFill="1" applyBorder="1" applyAlignment="1">
      <alignment horizontal="center" vertical="center" wrapText="1"/>
    </xf>
    <xf numFmtId="0" fontId="1" fillId="17" borderId="1" xfId="0" applyFont="1" applyFill="1" applyBorder="1" applyAlignment="1">
      <alignment horizontal="center" vertical="center" wrapText="1"/>
    </xf>
    <xf numFmtId="179" fontId="13" fillId="11" borderId="1" xfId="47" applyNumberFormat="1" applyFont="1" applyFill="1" applyBorder="1" applyAlignment="1">
      <alignment horizontal="center" vertical="center" wrapText="1"/>
    </xf>
    <xf numFmtId="0" fontId="1" fillId="19" borderId="1" xfId="0" applyFont="1" applyFill="1" applyBorder="1" applyAlignment="1">
      <alignment horizontal="center" vertical="center" wrapText="1"/>
    </xf>
    <xf numFmtId="0" fontId="15" fillId="8" borderId="1" xfId="0" applyFont="1" applyFill="1" applyBorder="1"/>
    <xf numFmtId="9" fontId="15" fillId="8" borderId="1" xfId="1" applyNumberFormat="1" applyFont="1" applyFill="1" applyBorder="1" applyAlignment="1">
      <alignment horizontal="center" vertical="center" wrapText="1"/>
    </xf>
    <xf numFmtId="0" fontId="15" fillId="20" borderId="1" xfId="45" applyNumberFormat="1" applyFont="1" applyFill="1" applyBorder="1" applyAlignment="1">
      <alignment horizontal="center" vertical="center" wrapText="1"/>
    </xf>
    <xf numFmtId="0" fontId="1" fillId="20" borderId="1" xfId="0" applyFont="1" applyFill="1" applyBorder="1" applyAlignment="1">
      <alignment horizontal="center" vertical="center" wrapText="1"/>
    </xf>
    <xf numFmtId="9" fontId="15" fillId="20" borderId="1" xfId="45" applyFont="1" applyFill="1" applyBorder="1" applyAlignment="1">
      <alignment horizontal="center" vertical="center" wrapText="1"/>
    </xf>
    <xf numFmtId="9" fontId="15" fillId="20" borderId="1" xfId="1" applyNumberFormat="1" applyFont="1" applyFill="1" applyBorder="1" applyAlignment="1">
      <alignment horizontal="center" vertical="center" wrapText="1"/>
    </xf>
    <xf numFmtId="9" fontId="15" fillId="21" borderId="1" xfId="1" applyNumberFormat="1" applyFont="1" applyFill="1" applyBorder="1" applyAlignment="1">
      <alignment horizontal="center" vertical="center" wrapText="1"/>
    </xf>
    <xf numFmtId="1" fontId="15" fillId="21" borderId="1" xfId="1" applyNumberFormat="1" applyFont="1" applyFill="1" applyBorder="1" applyAlignment="1">
      <alignment horizontal="center" vertical="center" wrapText="1"/>
    </xf>
    <xf numFmtId="165" fontId="15" fillId="21" borderId="1" xfId="1" applyNumberFormat="1" applyFont="1" applyFill="1" applyBorder="1" applyAlignment="1">
      <alignment vertical="center" wrapText="1"/>
    </xf>
    <xf numFmtId="179" fontId="15" fillId="21" borderId="1" xfId="47" applyNumberFormat="1" applyFont="1" applyFill="1" applyBorder="1" applyAlignment="1">
      <alignment horizontal="center" vertical="center" wrapText="1"/>
    </xf>
    <xf numFmtId="9" fontId="15" fillId="21" borderId="1" xfId="0" applyNumberFormat="1" applyFont="1" applyFill="1" applyBorder="1" applyAlignment="1">
      <alignment horizontal="center" vertical="center"/>
    </xf>
    <xf numFmtId="0" fontId="15" fillId="2" borderId="1" xfId="0" applyFont="1" applyFill="1" applyBorder="1" applyAlignment="1">
      <alignment vertical="center"/>
    </xf>
    <xf numFmtId="0" fontId="15" fillId="12" borderId="1" xfId="1" applyFont="1" applyFill="1" applyBorder="1" applyAlignment="1">
      <alignment horizontal="right" vertical="center" wrapText="1"/>
    </xf>
    <xf numFmtId="0" fontId="1" fillId="24" borderId="1" xfId="0" applyFont="1" applyFill="1" applyBorder="1" applyAlignment="1">
      <alignment horizontal="center" vertical="center" wrapText="1"/>
    </xf>
    <xf numFmtId="179" fontId="15" fillId="12" borderId="1" xfId="47" applyNumberFormat="1" applyFont="1" applyFill="1" applyBorder="1" applyAlignment="1">
      <alignment vertical="center" wrapText="1"/>
    </xf>
    <xf numFmtId="0" fontId="15" fillId="12" borderId="1" xfId="0" applyFont="1" applyFill="1" applyBorder="1" applyAlignment="1">
      <alignment horizontal="center"/>
    </xf>
    <xf numFmtId="0" fontId="15" fillId="12" borderId="1" xfId="45" applyNumberFormat="1" applyFont="1" applyFill="1" applyBorder="1" applyAlignment="1">
      <alignment horizontal="right" vertical="center" wrapText="1"/>
    </xf>
    <xf numFmtId="9" fontId="15" fillId="12" borderId="1" xfId="1" applyNumberFormat="1" applyFont="1" applyFill="1" applyBorder="1" applyAlignment="1">
      <alignment horizontal="center" vertical="center" wrapText="1"/>
    </xf>
    <xf numFmtId="0" fontId="15" fillId="12" borderId="1" xfId="45" applyNumberFormat="1" applyFont="1" applyFill="1" applyBorder="1" applyAlignment="1">
      <alignment horizontal="center" vertical="center" wrapText="1"/>
    </xf>
    <xf numFmtId="0" fontId="15" fillId="2" borderId="1" xfId="1" applyFont="1" applyFill="1" applyBorder="1" applyAlignment="1">
      <alignment horizontal="left" vertical="top" wrapText="1"/>
    </xf>
    <xf numFmtId="1" fontId="15" fillId="0" borderId="1" xfId="48" applyNumberFormat="1" applyFont="1" applyFill="1" applyBorder="1" applyAlignment="1">
      <alignment horizontal="center" vertical="center" wrapText="1"/>
    </xf>
    <xf numFmtId="0" fontId="15" fillId="0" borderId="1" xfId="0" applyFont="1" applyBorder="1" applyAlignment="1">
      <alignment horizontal="center" vertical="center"/>
    </xf>
    <xf numFmtId="182" fontId="27" fillId="0" borderId="1" xfId="49" applyNumberFormat="1" applyFont="1" applyFill="1" applyBorder="1"/>
    <xf numFmtId="0" fontId="15" fillId="0" borderId="1" xfId="0" applyFont="1" applyBorder="1" applyAlignment="1">
      <alignment horizontal="center"/>
    </xf>
    <xf numFmtId="0" fontId="15" fillId="0" borderId="1" xfId="0" applyFont="1" applyBorder="1" applyAlignment="1">
      <alignment vertical="top"/>
    </xf>
    <xf numFmtId="0" fontId="13" fillId="0" borderId="1" xfId="0" applyFont="1" applyBorder="1" applyAlignment="1">
      <alignment horizontal="center"/>
    </xf>
    <xf numFmtId="0" fontId="15" fillId="13" borderId="1" xfId="1" applyFont="1" applyFill="1" applyBorder="1" applyAlignment="1">
      <alignment horizontal="left" vertical="center"/>
    </xf>
    <xf numFmtId="0" fontId="15" fillId="13" borderId="1" xfId="1" applyFont="1" applyFill="1" applyBorder="1" applyAlignment="1">
      <alignment horizontal="left" vertical="center" wrapText="1"/>
    </xf>
    <xf numFmtId="0" fontId="15" fillId="11" borderId="1" xfId="1" applyFont="1" applyFill="1" applyBorder="1" applyAlignment="1">
      <alignment horizontal="left" vertical="center"/>
    </xf>
    <xf numFmtId="0" fontId="15" fillId="11" borderId="1" xfId="1" applyFont="1" applyFill="1" applyBorder="1" applyAlignment="1">
      <alignment horizontal="left" vertical="center" wrapText="1"/>
    </xf>
    <xf numFmtId="0" fontId="15" fillId="8" borderId="1" xfId="1" applyFont="1" applyFill="1" applyBorder="1" applyAlignment="1">
      <alignment horizontal="left" vertical="center" wrapText="1"/>
    </xf>
    <xf numFmtId="0" fontId="15" fillId="20" borderId="1" xfId="1" applyFont="1" applyFill="1" applyBorder="1" applyAlignment="1">
      <alignment horizontal="left" vertical="center" wrapText="1"/>
    </xf>
    <xf numFmtId="0" fontId="15" fillId="21" borderId="1" xfId="1" applyFont="1" applyFill="1" applyBorder="1" applyAlignment="1">
      <alignment horizontal="left" vertical="center" wrapText="1"/>
    </xf>
    <xf numFmtId="0" fontId="15" fillId="12" borderId="1" xfId="1" applyFont="1" applyFill="1" applyBorder="1" applyAlignment="1">
      <alignment horizontal="left" vertical="center" wrapText="1"/>
    </xf>
    <xf numFmtId="0" fontId="15" fillId="0" borderId="1" xfId="1" applyFont="1" applyBorder="1" applyAlignment="1">
      <alignment horizontal="left" vertical="center" wrapText="1"/>
    </xf>
    <xf numFmtId="0" fontId="15" fillId="2" borderId="1" xfId="1" applyFont="1" applyFill="1" applyBorder="1" applyAlignment="1">
      <alignment horizontal="left" vertical="center" wrapText="1"/>
    </xf>
    <xf numFmtId="0" fontId="13" fillId="0" borderId="1" xfId="1" applyFont="1" applyBorder="1" applyAlignment="1">
      <alignment horizontal="left" vertical="center" wrapText="1"/>
    </xf>
    <xf numFmtId="0" fontId="15" fillId="14" borderId="1" xfId="1" applyFont="1" applyFill="1" applyBorder="1" applyAlignment="1">
      <alignment horizontal="left" vertical="center" wrapText="1"/>
    </xf>
    <xf numFmtId="0" fontId="12" fillId="0" borderId="1" xfId="1"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left" wrapText="1"/>
    </xf>
    <xf numFmtId="0" fontId="15" fillId="9" borderId="1" xfId="0" applyFont="1" applyFill="1" applyBorder="1" applyAlignment="1">
      <alignment horizontal="left" vertical="center"/>
    </xf>
    <xf numFmtId="0" fontId="15" fillId="13" borderId="1" xfId="0" applyFont="1" applyFill="1" applyBorder="1" applyAlignment="1">
      <alignment horizontal="left" vertical="center"/>
    </xf>
    <xf numFmtId="0" fontId="15" fillId="11" borderId="1" xfId="0" applyFont="1" applyFill="1" applyBorder="1" applyAlignment="1">
      <alignment horizontal="left" vertical="center"/>
    </xf>
    <xf numFmtId="0" fontId="15" fillId="8" borderId="1" xfId="0" applyFont="1" applyFill="1" applyBorder="1" applyAlignment="1">
      <alignment horizontal="left" vertical="center"/>
    </xf>
    <xf numFmtId="0" fontId="15" fillId="14" borderId="1" xfId="0" applyFont="1" applyFill="1" applyBorder="1" applyAlignment="1">
      <alignment horizontal="left" vertical="center"/>
    </xf>
    <xf numFmtId="0" fontId="15" fillId="20" borderId="1" xfId="0" applyFont="1" applyFill="1" applyBorder="1" applyAlignment="1">
      <alignment horizontal="left" vertical="center"/>
    </xf>
    <xf numFmtId="0" fontId="15" fillId="21" borderId="1" xfId="0" applyFont="1" applyFill="1" applyBorder="1" applyAlignment="1">
      <alignment horizontal="left" vertical="center"/>
    </xf>
    <xf numFmtId="0" fontId="15" fillId="21" borderId="1" xfId="0" applyFont="1" applyFill="1" applyBorder="1" applyAlignment="1">
      <alignment horizontal="left" vertical="center" wrapText="1"/>
    </xf>
    <xf numFmtId="0" fontId="15" fillId="12" borderId="1" xfId="0" applyFont="1" applyFill="1" applyBorder="1" applyAlignment="1">
      <alignment horizontal="left" vertical="center"/>
    </xf>
    <xf numFmtId="0" fontId="15" fillId="13" borderId="1" xfId="0" applyFont="1" applyFill="1" applyBorder="1" applyAlignment="1">
      <alignment horizontal="left" vertical="top" wrapText="1"/>
    </xf>
    <xf numFmtId="0" fontId="15" fillId="11" borderId="1" xfId="0" applyFont="1" applyFill="1" applyBorder="1" applyAlignment="1">
      <alignment horizontal="left" vertical="top" wrapText="1"/>
    </xf>
    <xf numFmtId="0" fontId="15" fillId="8" borderId="1" xfId="0" applyFont="1" applyFill="1" applyBorder="1" applyAlignment="1">
      <alignment horizontal="left" vertical="top" wrapText="1"/>
    </xf>
    <xf numFmtId="0" fontId="15" fillId="14" borderId="1" xfId="0" applyFont="1" applyFill="1" applyBorder="1" applyAlignment="1">
      <alignment horizontal="left" vertical="top" wrapText="1"/>
    </xf>
    <xf numFmtId="0" fontId="15" fillId="20" borderId="1" xfId="0" applyFont="1" applyFill="1" applyBorder="1" applyAlignment="1">
      <alignment horizontal="left" vertical="top" wrapText="1"/>
    </xf>
    <xf numFmtId="0" fontId="15" fillId="12" borderId="1" xfId="0" applyFont="1" applyFill="1" applyBorder="1" applyAlignment="1">
      <alignment horizontal="left" vertical="top" wrapText="1"/>
    </xf>
    <xf numFmtId="0" fontId="15" fillId="6" borderId="1" xfId="1" applyFont="1" applyFill="1" applyBorder="1" applyAlignment="1">
      <alignment horizontal="left" vertical="center" wrapText="1"/>
    </xf>
    <xf numFmtId="0" fontId="15" fillId="6" borderId="1" xfId="1" applyFont="1" applyFill="1" applyBorder="1" applyAlignment="1">
      <alignment horizontal="center" vertical="top" wrapText="1"/>
    </xf>
    <xf numFmtId="179" fontId="15" fillId="6" borderId="1" xfId="47" applyNumberFormat="1" applyFont="1" applyFill="1" applyBorder="1" applyAlignment="1">
      <alignment horizontal="center" vertical="center" wrapText="1"/>
    </xf>
    <xf numFmtId="0" fontId="15" fillId="6" borderId="1" xfId="1" applyFont="1" applyFill="1" applyBorder="1" applyAlignment="1">
      <alignment horizontal="center" vertical="center" wrapText="1"/>
    </xf>
    <xf numFmtId="14" fontId="15" fillId="6" borderId="1" xfId="1" applyNumberFormat="1" applyFont="1" applyFill="1" applyBorder="1" applyAlignment="1">
      <alignment horizontal="center" vertical="center" wrapText="1"/>
    </xf>
    <xf numFmtId="179" fontId="13" fillId="6" borderId="1" xfId="47" applyNumberFormat="1" applyFont="1" applyFill="1" applyBorder="1" applyAlignment="1">
      <alignment horizontal="center" vertical="center" wrapText="1"/>
    </xf>
    <xf numFmtId="0" fontId="15" fillId="6" borderId="1" xfId="0" applyFont="1" applyFill="1" applyBorder="1" applyAlignment="1">
      <alignment horizontal="left" vertical="center" wrapText="1"/>
    </xf>
    <xf numFmtId="0" fontId="15" fillId="6" borderId="1" xfId="0" applyFont="1" applyFill="1" applyBorder="1" applyAlignment="1">
      <alignment vertical="top"/>
    </xf>
    <xf numFmtId="0" fontId="15" fillId="6" borderId="1" xfId="0" applyFont="1" applyFill="1" applyBorder="1"/>
    <xf numFmtId="165" fontId="15" fillId="6" borderId="1" xfId="1" applyNumberFormat="1" applyFont="1" applyFill="1" applyBorder="1" applyAlignment="1">
      <alignment vertical="center" wrapText="1"/>
    </xf>
    <xf numFmtId="0" fontId="15" fillId="6" borderId="1" xfId="1" applyFont="1" applyFill="1" applyBorder="1" applyAlignment="1">
      <alignment vertical="center" wrapText="1"/>
    </xf>
    <xf numFmtId="0" fontId="15" fillId="6" borderId="1" xfId="0" applyFont="1" applyFill="1" applyBorder="1" applyAlignment="1">
      <alignment horizontal="center" vertical="center"/>
    </xf>
    <xf numFmtId="0" fontId="15" fillId="6" borderId="1" xfId="0" applyFont="1" applyFill="1" applyBorder="1" applyAlignment="1">
      <alignment horizontal="left" vertical="center"/>
    </xf>
    <xf numFmtId="0" fontId="15" fillId="6" borderId="1" xfId="0" applyFont="1" applyFill="1" applyBorder="1" applyAlignment="1">
      <alignment horizontal="left" vertical="top" wrapText="1"/>
    </xf>
    <xf numFmtId="0" fontId="15" fillId="6" borderId="1" xfId="1" applyFont="1" applyFill="1" applyBorder="1" applyAlignment="1">
      <alignment vertical="top" wrapText="1"/>
    </xf>
    <xf numFmtId="0" fontId="15" fillId="6" borderId="1" xfId="1" applyFont="1" applyFill="1" applyBorder="1" applyAlignment="1">
      <alignment horizontal="right" vertical="center" wrapText="1"/>
    </xf>
    <xf numFmtId="0" fontId="1" fillId="27" borderId="1" xfId="0" applyFont="1" applyFill="1" applyBorder="1" applyAlignment="1">
      <alignment horizontal="center" vertical="center" wrapText="1"/>
    </xf>
    <xf numFmtId="0" fontId="15" fillId="6" borderId="1" xfId="45" applyNumberFormat="1" applyFont="1" applyFill="1" applyBorder="1" applyAlignment="1">
      <alignment horizontal="right" vertical="center" wrapText="1"/>
    </xf>
    <xf numFmtId="0" fontId="15" fillId="2" borderId="4" xfId="0" applyFont="1" applyFill="1" applyBorder="1"/>
    <xf numFmtId="0" fontId="15" fillId="9" borderId="7" xfId="1" applyFont="1" applyFill="1" applyBorder="1" applyAlignment="1">
      <alignment horizontal="center" vertical="center" wrapText="1"/>
    </xf>
    <xf numFmtId="0" fontId="15" fillId="9" borderId="7" xfId="1" applyFont="1" applyFill="1" applyBorder="1" applyAlignment="1">
      <alignment horizontal="left" vertical="center" wrapText="1"/>
    </xf>
    <xf numFmtId="0" fontId="15" fillId="9" borderId="7" xfId="47" applyNumberFormat="1" applyFont="1" applyFill="1" applyBorder="1" applyAlignment="1">
      <alignment horizontal="center" vertical="center" wrapText="1"/>
    </xf>
    <xf numFmtId="14" fontId="15" fillId="9" borderId="7" xfId="1" applyNumberFormat="1" applyFont="1" applyFill="1" applyBorder="1" applyAlignment="1">
      <alignment horizontal="center" vertical="center" wrapText="1"/>
    </xf>
    <xf numFmtId="179" fontId="15" fillId="9" borderId="7" xfId="47" applyNumberFormat="1" applyFont="1" applyFill="1" applyBorder="1" applyAlignment="1">
      <alignment horizontal="center" vertical="center" wrapText="1"/>
    </xf>
    <xf numFmtId="0" fontId="15" fillId="9" borderId="7" xfId="1" applyFont="1" applyFill="1" applyBorder="1" applyAlignment="1">
      <alignment horizontal="center" vertical="top" wrapText="1"/>
    </xf>
    <xf numFmtId="0" fontId="15" fillId="9" borderId="7" xfId="1" applyFont="1" applyFill="1" applyBorder="1" applyAlignment="1">
      <alignment vertical="center" wrapText="1"/>
    </xf>
    <xf numFmtId="0" fontId="15" fillId="9" borderId="7" xfId="45" applyNumberFormat="1" applyFont="1" applyFill="1" applyBorder="1" applyAlignment="1">
      <alignment horizontal="right" vertical="center" wrapText="1"/>
    </xf>
    <xf numFmtId="165" fontId="15" fillId="9" borderId="7" xfId="1" applyNumberFormat="1" applyFont="1" applyFill="1" applyBorder="1" applyAlignment="1">
      <alignment vertical="center" wrapText="1"/>
    </xf>
    <xf numFmtId="0" fontId="15" fillId="9" borderId="7" xfId="0" applyFont="1" applyFill="1" applyBorder="1"/>
    <xf numFmtId="41" fontId="15" fillId="9" borderId="7" xfId="48" applyFont="1" applyFill="1" applyBorder="1" applyAlignment="1">
      <alignment vertical="center" wrapText="1"/>
    </xf>
    <xf numFmtId="0" fontId="15" fillId="9" borderId="7" xfId="1" applyFont="1" applyFill="1" applyBorder="1" applyAlignment="1">
      <alignment vertical="top" wrapText="1"/>
    </xf>
    <xf numFmtId="0" fontId="15" fillId="9" borderId="7" xfId="1" applyFont="1" applyFill="1" applyBorder="1" applyAlignment="1">
      <alignment horizontal="justify" vertical="top" wrapText="1"/>
    </xf>
    <xf numFmtId="0" fontId="15" fillId="9" borderId="7" xfId="1" applyFont="1" applyFill="1" applyBorder="1" applyAlignment="1">
      <alignment vertical="top"/>
    </xf>
    <xf numFmtId="0" fontId="31" fillId="9" borderId="7" xfId="44" applyFont="1" applyFill="1" applyBorder="1" applyAlignment="1" applyProtection="1">
      <alignment vertical="top" wrapText="1"/>
    </xf>
    <xf numFmtId="0" fontId="15" fillId="2" borderId="7" xfId="0" applyFont="1" applyFill="1" applyBorder="1"/>
    <xf numFmtId="0" fontId="15" fillId="21" borderId="9" xfId="1" applyFont="1" applyFill="1" applyBorder="1" applyAlignment="1">
      <alignment horizontal="left" vertical="center" wrapText="1"/>
    </xf>
    <xf numFmtId="0" fontId="15" fillId="21" borderId="9" xfId="1" applyFont="1" applyFill="1" applyBorder="1" applyAlignment="1">
      <alignment horizontal="center" vertical="top" wrapText="1"/>
    </xf>
    <xf numFmtId="0" fontId="1" fillId="21" borderId="9" xfId="0" applyFont="1" applyFill="1" applyBorder="1" applyAlignment="1">
      <alignment horizontal="center" vertical="center" wrapText="1"/>
    </xf>
    <xf numFmtId="14" fontId="15" fillId="21" borderId="9" xfId="1" applyNumberFormat="1" applyFont="1" applyFill="1" applyBorder="1" applyAlignment="1">
      <alignment horizontal="center" vertical="center" wrapText="1"/>
    </xf>
    <xf numFmtId="9" fontId="15" fillId="21" borderId="9" xfId="0" applyNumberFormat="1" applyFont="1" applyFill="1" applyBorder="1" applyAlignment="1">
      <alignment horizontal="center" vertical="center"/>
    </xf>
    <xf numFmtId="0" fontId="15" fillId="21" borderId="9" xfId="0" applyFont="1" applyFill="1" applyBorder="1" applyAlignment="1">
      <alignment horizontal="left" vertical="center" wrapText="1"/>
    </xf>
    <xf numFmtId="0" fontId="13" fillId="21" borderId="9" xfId="1" applyFont="1" applyFill="1" applyBorder="1" applyAlignment="1">
      <alignment horizontal="center" vertical="center" wrapText="1"/>
    </xf>
    <xf numFmtId="0" fontId="15" fillId="21" borderId="9" xfId="1" applyFont="1" applyFill="1" applyBorder="1" applyAlignment="1">
      <alignment vertical="top" wrapText="1"/>
    </xf>
    <xf numFmtId="0" fontId="15" fillId="21" borderId="9" xfId="1" applyFont="1" applyFill="1" applyBorder="1" applyAlignment="1">
      <alignment vertical="center" wrapText="1"/>
    </xf>
    <xf numFmtId="165" fontId="15" fillId="21" borderId="9" xfId="1" applyNumberFormat="1" applyFont="1" applyFill="1" applyBorder="1" applyAlignment="1">
      <alignment vertical="center" wrapText="1"/>
    </xf>
    <xf numFmtId="0" fontId="15" fillId="21" borderId="9" xfId="1" applyFont="1" applyFill="1" applyBorder="1" applyAlignment="1">
      <alignment horizontal="center" vertical="center" wrapText="1"/>
    </xf>
    <xf numFmtId="0" fontId="15" fillId="2" borderId="9" xfId="0" applyFont="1" applyFill="1" applyBorder="1"/>
    <xf numFmtId="0" fontId="15" fillId="12" borderId="7" xfId="1" applyFont="1" applyFill="1" applyBorder="1" applyAlignment="1">
      <alignment horizontal="left" vertical="center" wrapText="1"/>
    </xf>
    <xf numFmtId="0" fontId="15" fillId="12" borderId="7" xfId="1" applyFont="1" applyFill="1" applyBorder="1" applyAlignment="1">
      <alignment horizontal="center" vertical="center" wrapText="1"/>
    </xf>
    <xf numFmtId="9" fontId="15" fillId="12" borderId="7" xfId="0" applyNumberFormat="1" applyFont="1" applyFill="1" applyBorder="1" applyAlignment="1">
      <alignment horizontal="center" vertical="center"/>
    </xf>
    <xf numFmtId="0" fontId="15" fillId="12" borderId="7" xfId="0" applyFont="1" applyFill="1" applyBorder="1" applyAlignment="1">
      <alignment horizontal="center" vertical="center"/>
    </xf>
    <xf numFmtId="14" fontId="15" fillId="12" borderId="7" xfId="1" applyNumberFormat="1" applyFont="1" applyFill="1" applyBorder="1" applyAlignment="1">
      <alignment horizontal="center" vertical="center" wrapText="1"/>
    </xf>
    <xf numFmtId="179" fontId="15" fillId="12" borderId="7" xfId="47" applyNumberFormat="1" applyFont="1" applyFill="1" applyBorder="1" applyAlignment="1">
      <alignment horizontal="center" vertical="center" wrapText="1"/>
    </xf>
    <xf numFmtId="0" fontId="15" fillId="12" borderId="7" xfId="0" applyFont="1" applyFill="1" applyBorder="1" applyAlignment="1">
      <alignment horizontal="left" vertical="center"/>
    </xf>
    <xf numFmtId="0" fontId="15" fillId="12" borderId="7" xfId="0" applyFont="1" applyFill="1" applyBorder="1" applyAlignment="1">
      <alignment horizontal="left" vertical="top" wrapText="1"/>
    </xf>
    <xf numFmtId="0" fontId="15" fillId="12" borderId="7" xfId="1" applyFont="1" applyFill="1" applyBorder="1" applyAlignment="1">
      <alignment horizontal="center" vertical="top" wrapText="1"/>
    </xf>
    <xf numFmtId="0" fontId="15" fillId="12" borderId="7" xfId="1" applyFont="1" applyFill="1" applyBorder="1" applyAlignment="1">
      <alignment vertical="top" wrapText="1"/>
    </xf>
    <xf numFmtId="0" fontId="15" fillId="12" borderId="7" xfId="1" applyFont="1" applyFill="1" applyBorder="1" applyAlignment="1">
      <alignment vertical="center" wrapText="1"/>
    </xf>
    <xf numFmtId="0" fontId="15" fillId="12" borderId="7" xfId="1" applyFont="1" applyFill="1" applyBorder="1" applyAlignment="1">
      <alignment horizontal="right" vertical="center" wrapText="1"/>
    </xf>
    <xf numFmtId="165" fontId="15" fillId="12" borderId="7" xfId="1" applyNumberFormat="1" applyFont="1" applyFill="1" applyBorder="1" applyAlignment="1">
      <alignment vertical="center" wrapText="1"/>
    </xf>
    <xf numFmtId="0" fontId="15" fillId="6" borderId="9" xfId="1" applyFont="1" applyFill="1" applyBorder="1" applyAlignment="1">
      <alignment horizontal="left" vertical="center" wrapText="1"/>
    </xf>
    <xf numFmtId="0" fontId="15" fillId="6" borderId="9" xfId="1" applyFont="1" applyFill="1" applyBorder="1" applyAlignment="1">
      <alignment horizontal="center" vertical="center" wrapText="1"/>
    </xf>
    <xf numFmtId="0" fontId="1" fillId="27" borderId="9" xfId="0" applyFont="1" applyFill="1" applyBorder="1" applyAlignment="1">
      <alignment horizontal="center" vertical="center" wrapText="1"/>
    </xf>
    <xf numFmtId="14" fontId="15" fillId="6" borderId="9" xfId="1" applyNumberFormat="1" applyFont="1" applyFill="1" applyBorder="1" applyAlignment="1">
      <alignment horizontal="center" vertical="center" wrapText="1"/>
    </xf>
    <xf numFmtId="179" fontId="15" fillId="6" borderId="9" xfId="47" applyNumberFormat="1" applyFont="1" applyFill="1" applyBorder="1" applyAlignment="1">
      <alignment horizontal="center" vertical="center" wrapText="1"/>
    </xf>
    <xf numFmtId="0" fontId="15" fillId="6" borderId="9" xfId="0" applyFont="1" applyFill="1" applyBorder="1" applyAlignment="1">
      <alignment horizontal="left" vertical="center"/>
    </xf>
    <xf numFmtId="0" fontId="15" fillId="6" borderId="9" xfId="0" applyFont="1" applyFill="1" applyBorder="1" applyAlignment="1">
      <alignment horizontal="left" vertical="top" wrapText="1"/>
    </xf>
    <xf numFmtId="0" fontId="15" fillId="6" borderId="9" xfId="1" applyFont="1" applyFill="1" applyBorder="1" applyAlignment="1">
      <alignment horizontal="center" vertical="top" wrapText="1"/>
    </xf>
    <xf numFmtId="0" fontId="15" fillId="6" borderId="9" xfId="1" applyFont="1" applyFill="1" applyBorder="1" applyAlignment="1">
      <alignment vertical="top" wrapText="1"/>
    </xf>
    <xf numFmtId="0" fontId="15" fillId="6" borderId="9" xfId="1" applyFont="1" applyFill="1" applyBorder="1" applyAlignment="1">
      <alignment vertical="center" wrapText="1"/>
    </xf>
    <xf numFmtId="0" fontId="15" fillId="6" borderId="9" xfId="45" applyNumberFormat="1" applyFont="1" applyFill="1" applyBorder="1" applyAlignment="1">
      <alignment horizontal="right" vertical="center" wrapText="1"/>
    </xf>
    <xf numFmtId="165" fontId="15" fillId="6" borderId="9" xfId="1" applyNumberFormat="1" applyFont="1" applyFill="1" applyBorder="1" applyAlignment="1">
      <alignment vertical="center" wrapText="1"/>
    </xf>
    <xf numFmtId="0" fontId="15" fillId="0" borderId="4" xfId="1" applyFont="1" applyBorder="1" applyAlignment="1">
      <alignment horizontal="left" vertical="center" wrapText="1"/>
    </xf>
    <xf numFmtId="14" fontId="15" fillId="0" borderId="4" xfId="1" applyNumberFormat="1" applyFont="1" applyBorder="1" applyAlignment="1">
      <alignment horizontal="center" vertical="center" wrapText="1"/>
    </xf>
    <xf numFmtId="1" fontId="15" fillId="0" borderId="4" xfId="48" applyNumberFormat="1" applyFont="1" applyFill="1" applyBorder="1" applyAlignment="1">
      <alignment horizontal="center" vertical="center" wrapText="1"/>
    </xf>
    <xf numFmtId="1" fontId="15" fillId="0" borderId="4" xfId="1" applyNumberFormat="1" applyFont="1" applyBorder="1" applyAlignment="1">
      <alignment horizontal="center" vertical="center" wrapText="1"/>
    </xf>
    <xf numFmtId="0" fontId="15" fillId="25" borderId="7" xfId="1" applyFont="1" applyFill="1" applyBorder="1" applyAlignment="1">
      <alignment horizontal="left" vertical="center" wrapText="1"/>
    </xf>
    <xf numFmtId="0" fontId="15" fillId="25" borderId="7" xfId="1" applyFont="1" applyFill="1" applyBorder="1" applyAlignment="1">
      <alignment horizontal="center" vertical="center" wrapText="1"/>
    </xf>
    <xf numFmtId="179" fontId="15" fillId="25" borderId="7" xfId="47" applyNumberFormat="1" applyFont="1" applyFill="1" applyBorder="1" applyAlignment="1">
      <alignment horizontal="center" vertical="center" wrapText="1"/>
    </xf>
    <xf numFmtId="14" fontId="15" fillId="25" borderId="7" xfId="1" applyNumberFormat="1" applyFont="1" applyFill="1" applyBorder="1" applyAlignment="1">
      <alignment horizontal="center" vertical="center" wrapText="1"/>
    </xf>
    <xf numFmtId="0" fontId="15" fillId="25" borderId="7" xfId="0" applyFont="1" applyFill="1" applyBorder="1" applyAlignment="1">
      <alignment horizontal="left" vertical="center"/>
    </xf>
    <xf numFmtId="0" fontId="15" fillId="25" borderId="7" xfId="0" applyFont="1" applyFill="1" applyBorder="1" applyAlignment="1">
      <alignment horizontal="left" vertical="top" wrapText="1"/>
    </xf>
    <xf numFmtId="0" fontId="15" fillId="25" borderId="7" xfId="1" applyFont="1" applyFill="1" applyBorder="1" applyAlignment="1">
      <alignment horizontal="center" vertical="top" wrapText="1"/>
    </xf>
    <xf numFmtId="0" fontId="15" fillId="25" borderId="7" xfId="1" applyFont="1" applyFill="1" applyBorder="1" applyAlignment="1">
      <alignment vertical="top" wrapText="1"/>
    </xf>
    <xf numFmtId="0" fontId="15" fillId="25" borderId="7" xfId="0" applyFont="1" applyFill="1" applyBorder="1" applyAlignment="1">
      <alignment horizontal="center" vertical="top" wrapText="1"/>
    </xf>
    <xf numFmtId="0" fontId="15" fillId="25" borderId="7" xfId="1" applyFont="1" applyFill="1" applyBorder="1" applyAlignment="1">
      <alignment vertical="center" wrapText="1"/>
    </xf>
    <xf numFmtId="0" fontId="1" fillId="26" borderId="7" xfId="0" applyFont="1" applyFill="1" applyBorder="1" applyAlignment="1">
      <alignment horizontal="center" vertical="center" wrapText="1"/>
    </xf>
    <xf numFmtId="0" fontId="15" fillId="25" borderId="7" xfId="1" applyFont="1" applyFill="1" applyBorder="1" applyAlignment="1">
      <alignment horizontal="right" vertical="center" wrapText="1"/>
    </xf>
    <xf numFmtId="165" fontId="15" fillId="25" borderId="7" xfId="1" applyNumberFormat="1" applyFont="1" applyFill="1" applyBorder="1" applyAlignment="1">
      <alignment vertical="center" wrapText="1"/>
    </xf>
    <xf numFmtId="9" fontId="15" fillId="25" borderId="7" xfId="0" applyNumberFormat="1" applyFont="1" applyFill="1" applyBorder="1" applyAlignment="1">
      <alignment horizontal="center" vertical="center" wrapText="1"/>
    </xf>
    <xf numFmtId="0" fontId="15" fillId="25" borderId="9" xfId="1" applyFont="1" applyFill="1" applyBorder="1" applyAlignment="1">
      <alignment horizontal="left" vertical="center" wrapText="1"/>
    </xf>
    <xf numFmtId="0" fontId="15" fillId="25" borderId="9" xfId="1" applyFont="1" applyFill="1" applyBorder="1" applyAlignment="1">
      <alignment horizontal="center" vertical="center" wrapText="1"/>
    </xf>
    <xf numFmtId="0" fontId="1" fillId="25" borderId="9" xfId="0" applyFont="1" applyFill="1" applyBorder="1" applyAlignment="1">
      <alignment horizontal="center" vertical="center" wrapText="1"/>
    </xf>
    <xf numFmtId="14" fontId="15" fillId="25" borderId="9" xfId="1" applyNumberFormat="1" applyFont="1" applyFill="1" applyBorder="1" applyAlignment="1">
      <alignment horizontal="center" vertical="center" wrapText="1"/>
    </xf>
    <xf numFmtId="179" fontId="15" fillId="25" borderId="9" xfId="47" applyNumberFormat="1" applyFont="1" applyFill="1" applyBorder="1" applyAlignment="1">
      <alignment horizontal="center" vertical="center" wrapText="1"/>
    </xf>
    <xf numFmtId="179" fontId="13" fillId="25" borderId="9" xfId="47" applyNumberFormat="1" applyFont="1" applyFill="1" applyBorder="1" applyAlignment="1">
      <alignment horizontal="center" vertical="center" wrapText="1"/>
    </xf>
    <xf numFmtId="0" fontId="15" fillId="25" borderId="9" xfId="0" applyFont="1" applyFill="1" applyBorder="1" applyAlignment="1">
      <alignment horizontal="left" vertical="center" wrapText="1"/>
    </xf>
    <xf numFmtId="0" fontId="13" fillId="25" borderId="9" xfId="1" applyFont="1" applyFill="1" applyBorder="1" applyAlignment="1">
      <alignment horizontal="center" vertical="center" wrapText="1"/>
    </xf>
    <xf numFmtId="0" fontId="15" fillId="25" borderId="9" xfId="1" applyFont="1" applyFill="1" applyBorder="1" applyAlignment="1">
      <alignment horizontal="center" vertical="top" wrapText="1"/>
    </xf>
    <xf numFmtId="0" fontId="15" fillId="25" borderId="9" xfId="1" applyFont="1" applyFill="1" applyBorder="1" applyAlignment="1">
      <alignment vertical="center" wrapText="1"/>
    </xf>
    <xf numFmtId="179" fontId="15" fillId="25" borderId="9" xfId="47" applyNumberFormat="1" applyFont="1" applyFill="1" applyBorder="1" applyAlignment="1">
      <alignment vertical="center" wrapText="1"/>
    </xf>
    <xf numFmtId="165" fontId="15" fillId="25" borderId="9" xfId="1" applyNumberFormat="1" applyFont="1" applyFill="1" applyBorder="1" applyAlignment="1">
      <alignment vertical="center" wrapText="1"/>
    </xf>
    <xf numFmtId="9" fontId="15" fillId="2" borderId="1" xfId="1" applyNumberFormat="1" applyFont="1" applyFill="1" applyBorder="1" applyAlignment="1">
      <alignment horizontal="center" vertical="center" wrapText="1"/>
    </xf>
    <xf numFmtId="0" fontId="19" fillId="28" borderId="60" xfId="0" applyFont="1" applyFill="1" applyBorder="1"/>
    <xf numFmtId="49" fontId="14" fillId="28" borderId="61" xfId="0" applyNumberFormat="1" applyFont="1" applyFill="1" applyBorder="1" applyAlignment="1">
      <alignment horizontal="left" vertical="center"/>
    </xf>
    <xf numFmtId="49" fontId="14" fillId="28" borderId="62" xfId="0" applyNumberFormat="1" applyFont="1" applyFill="1" applyBorder="1" applyAlignment="1">
      <alignment horizontal="center" vertical="center"/>
    </xf>
    <xf numFmtId="49" fontId="14" fillId="28" borderId="63" xfId="0" applyNumberFormat="1" applyFont="1" applyFill="1" applyBorder="1" applyAlignment="1">
      <alignment horizontal="center" vertical="center"/>
    </xf>
    <xf numFmtId="0" fontId="35" fillId="0" borderId="60" xfId="0" applyFont="1" applyBorder="1" applyAlignment="1">
      <alignment horizontal="left" vertical="center" wrapText="1"/>
    </xf>
    <xf numFmtId="0" fontId="35" fillId="29" borderId="69" xfId="0" applyFont="1" applyFill="1" applyBorder="1" applyAlignment="1">
      <alignment horizontal="left" vertical="center" wrapText="1"/>
    </xf>
    <xf numFmtId="0" fontId="35" fillId="29" borderId="73" xfId="0" applyFont="1" applyFill="1" applyBorder="1" applyAlignment="1">
      <alignment horizontal="left" vertical="center" wrapText="1"/>
    </xf>
    <xf numFmtId="0" fontId="19" fillId="29" borderId="70" xfId="0" applyFont="1" applyFill="1" applyBorder="1" applyAlignment="1">
      <alignment horizontal="left" vertical="center" wrapText="1"/>
    </xf>
    <xf numFmtId="0" fontId="19" fillId="29" borderId="74" xfId="0" applyFont="1" applyFill="1" applyBorder="1" applyAlignment="1">
      <alignment horizontal="left" vertical="center" wrapText="1"/>
    </xf>
    <xf numFmtId="0" fontId="19" fillId="0" borderId="75" xfId="0" applyFont="1" applyBorder="1"/>
    <xf numFmtId="0" fontId="19" fillId="29" borderId="76" xfId="0" applyFont="1" applyFill="1" applyBorder="1" applyAlignment="1">
      <alignment horizontal="left" vertical="center" wrapText="1"/>
    </xf>
    <xf numFmtId="0" fontId="12" fillId="30" borderId="29" xfId="0" applyFont="1" applyFill="1" applyBorder="1" applyAlignment="1">
      <alignment horizontal="left" vertical="center" wrapText="1"/>
    </xf>
    <xf numFmtId="0" fontId="19" fillId="29" borderId="81" xfId="0" applyFont="1" applyFill="1" applyBorder="1" applyAlignment="1">
      <alignment horizontal="left" vertical="center"/>
    </xf>
    <xf numFmtId="0" fontId="19" fillId="29" borderId="82" xfId="0" applyFont="1" applyFill="1" applyBorder="1" applyAlignment="1">
      <alignment horizontal="left" vertical="center"/>
    </xf>
    <xf numFmtId="0" fontId="35" fillId="29" borderId="83" xfId="0" applyFont="1" applyFill="1" applyBorder="1" applyAlignment="1">
      <alignment horizontal="left" vertical="center" wrapText="1"/>
    </xf>
    <xf numFmtId="0" fontId="19" fillId="29" borderId="64" xfId="0" applyFont="1" applyFill="1" applyBorder="1" applyAlignment="1">
      <alignment horizontal="center"/>
    </xf>
    <xf numFmtId="0" fontId="19" fillId="29" borderId="81" xfId="0" applyFont="1" applyFill="1" applyBorder="1" applyAlignment="1">
      <alignment horizontal="center"/>
    </xf>
    <xf numFmtId="0" fontId="19" fillId="29" borderId="81" xfId="0" applyFont="1" applyFill="1" applyBorder="1"/>
    <xf numFmtId="0" fontId="19" fillId="29" borderId="85" xfId="0" applyFont="1" applyFill="1" applyBorder="1"/>
    <xf numFmtId="0" fontId="19" fillId="29" borderId="0" xfId="0" applyFont="1" applyFill="1" applyAlignment="1">
      <alignment horizontal="center"/>
    </xf>
    <xf numFmtId="0" fontId="19" fillId="29" borderId="0" xfId="0" applyFont="1" applyFill="1"/>
    <xf numFmtId="0" fontId="19" fillId="29" borderId="89" xfId="0" applyFont="1" applyFill="1" applyBorder="1"/>
    <xf numFmtId="0" fontId="19" fillId="29" borderId="88" xfId="0" applyFont="1" applyFill="1" applyBorder="1" applyAlignment="1">
      <alignment horizontal="center"/>
    </xf>
    <xf numFmtId="0" fontId="19" fillId="29" borderId="88" xfId="0" applyFont="1" applyFill="1" applyBorder="1"/>
    <xf numFmtId="0" fontId="19" fillId="29" borderId="90" xfId="0" applyFont="1" applyFill="1" applyBorder="1"/>
    <xf numFmtId="0" fontId="20" fillId="29" borderId="76" xfId="0" applyFont="1" applyFill="1" applyBorder="1" applyAlignment="1">
      <alignment horizontal="left" vertical="center" wrapText="1"/>
    </xf>
    <xf numFmtId="0" fontId="35" fillId="0" borderId="69" xfId="0" applyFont="1" applyBorder="1" applyAlignment="1">
      <alignment horizontal="left" vertical="center" wrapText="1"/>
    </xf>
    <xf numFmtId="0" fontId="19" fillId="29" borderId="64" xfId="0" applyFont="1" applyFill="1" applyBorder="1" applyAlignment="1">
      <alignment vertical="center"/>
    </xf>
    <xf numFmtId="0" fontId="19" fillId="29" borderId="81" xfId="0" applyFont="1" applyFill="1" applyBorder="1" applyAlignment="1">
      <alignment vertical="center" wrapText="1"/>
    </xf>
    <xf numFmtId="0" fontId="19" fillId="29" borderId="85" xfId="0" applyFont="1" applyFill="1" applyBorder="1" applyAlignment="1">
      <alignment vertical="center" wrapText="1"/>
    </xf>
    <xf numFmtId="0" fontId="19" fillId="29" borderId="68" xfId="0" applyFont="1" applyFill="1" applyBorder="1" applyAlignment="1">
      <alignment vertical="center"/>
    </xf>
    <xf numFmtId="0" fontId="19" fillId="29" borderId="88" xfId="0" applyFont="1" applyFill="1" applyBorder="1" applyAlignment="1">
      <alignment vertical="center" wrapText="1"/>
    </xf>
    <xf numFmtId="0" fontId="19" fillId="29" borderId="0" xfId="0" applyFont="1" applyFill="1" applyAlignment="1">
      <alignment vertical="center" wrapText="1"/>
    </xf>
    <xf numFmtId="0" fontId="19" fillId="29" borderId="89" xfId="0" applyFont="1" applyFill="1" applyBorder="1" applyAlignment="1">
      <alignment vertical="center" wrapText="1"/>
    </xf>
    <xf numFmtId="0" fontId="19" fillId="29" borderId="68" xfId="0" applyFont="1" applyFill="1" applyBorder="1" applyAlignment="1">
      <alignment horizontal="right" vertical="center" wrapText="1"/>
    </xf>
    <xf numFmtId="0" fontId="19" fillId="29" borderId="91" xfId="0" applyFont="1" applyFill="1" applyBorder="1" applyAlignment="1">
      <alignment horizontal="left" vertical="center" wrapText="1"/>
    </xf>
    <xf numFmtId="0" fontId="19" fillId="29" borderId="0" xfId="0" applyFont="1" applyFill="1" applyAlignment="1">
      <alignment horizontal="right" vertical="center" wrapText="1"/>
    </xf>
    <xf numFmtId="0" fontId="19" fillId="29" borderId="76" xfId="0" applyFont="1" applyFill="1" applyBorder="1" applyAlignment="1">
      <alignment horizontal="center" vertical="center" wrapText="1"/>
    </xf>
    <xf numFmtId="0" fontId="19" fillId="29" borderId="76" xfId="0" applyFont="1" applyFill="1" applyBorder="1" applyAlignment="1">
      <alignment vertical="center" wrapText="1"/>
    </xf>
    <xf numFmtId="0" fontId="19" fillId="29" borderId="90" xfId="0" applyFont="1" applyFill="1" applyBorder="1" applyAlignment="1">
      <alignment horizontal="center"/>
    </xf>
    <xf numFmtId="0" fontId="19" fillId="29" borderId="87" xfId="0" applyFont="1" applyFill="1" applyBorder="1" applyAlignment="1">
      <alignment horizontal="center" vertical="center" wrapText="1"/>
    </xf>
    <xf numFmtId="0" fontId="19" fillId="29" borderId="88" xfId="0" applyFont="1" applyFill="1" applyBorder="1" applyAlignment="1">
      <alignment horizontal="center" vertical="center" wrapText="1"/>
    </xf>
    <xf numFmtId="0" fontId="19" fillId="29" borderId="90" xfId="0" applyFont="1" applyFill="1" applyBorder="1" applyAlignment="1">
      <alignment horizontal="center" vertical="center" wrapText="1"/>
    </xf>
    <xf numFmtId="0" fontId="19" fillId="29" borderId="64" xfId="0" applyFont="1" applyFill="1" applyBorder="1" applyAlignment="1">
      <alignment vertical="center" wrapText="1"/>
    </xf>
    <xf numFmtId="0" fontId="19" fillId="29" borderId="0" xfId="0" applyFont="1" applyFill="1" applyAlignment="1">
      <alignment horizontal="center" vertical="center" wrapText="1"/>
    </xf>
    <xf numFmtId="0" fontId="19" fillId="29" borderId="76" xfId="0" applyFont="1" applyFill="1" applyBorder="1"/>
    <xf numFmtId="0" fontId="19" fillId="29" borderId="0" xfId="0" applyFont="1" applyFill="1" applyAlignment="1">
      <alignment horizontal="right"/>
    </xf>
    <xf numFmtId="0" fontId="19" fillId="29" borderId="87" xfId="0" applyFont="1" applyFill="1" applyBorder="1" applyAlignment="1">
      <alignment vertical="center" wrapText="1"/>
    </xf>
    <xf numFmtId="0" fontId="35" fillId="29" borderId="86" xfId="0" applyFont="1" applyFill="1" applyBorder="1" applyAlignment="1">
      <alignment horizontal="left" vertical="center" wrapText="1"/>
    </xf>
    <xf numFmtId="0" fontId="19" fillId="29" borderId="64" xfId="0" applyFont="1" applyFill="1" applyBorder="1" applyAlignment="1">
      <alignment horizontal="center" vertical="center" wrapText="1"/>
    </xf>
    <xf numFmtId="0" fontId="19" fillId="29" borderId="81" xfId="0" applyFont="1" applyFill="1" applyBorder="1" applyAlignment="1">
      <alignment horizontal="center" vertical="center" wrapText="1"/>
    </xf>
    <xf numFmtId="0" fontId="19" fillId="29" borderId="85" xfId="0" applyFont="1" applyFill="1" applyBorder="1" applyAlignment="1">
      <alignment horizontal="center" vertical="center" wrapText="1"/>
    </xf>
    <xf numFmtId="0" fontId="19" fillId="29" borderId="92" xfId="0" applyFont="1" applyFill="1" applyBorder="1" applyAlignment="1">
      <alignment horizontal="right" vertical="center" wrapText="1"/>
    </xf>
    <xf numFmtId="0" fontId="38" fillId="29" borderId="76" xfId="0" applyFont="1" applyFill="1" applyBorder="1" applyAlignment="1">
      <alignment horizontal="center" vertical="center" wrapText="1"/>
    </xf>
    <xf numFmtId="0" fontId="19" fillId="29" borderId="0" xfId="0" applyFont="1" applyFill="1" applyAlignment="1">
      <alignment horizontal="right" vertical="center"/>
    </xf>
    <xf numFmtId="0" fontId="19" fillId="29" borderId="71" xfId="0" applyFont="1" applyFill="1" applyBorder="1" applyAlignment="1">
      <alignment horizontal="center" vertical="center" wrapText="1"/>
    </xf>
    <xf numFmtId="0" fontId="19" fillId="29" borderId="75" xfId="0" applyFont="1" applyFill="1" applyBorder="1" applyAlignment="1">
      <alignment horizontal="center" vertical="center" wrapText="1"/>
    </xf>
    <xf numFmtId="0" fontId="19" fillId="29" borderId="89" xfId="0" applyFont="1" applyFill="1" applyBorder="1" applyAlignment="1">
      <alignment horizontal="center" vertical="center" wrapText="1"/>
    </xf>
    <xf numFmtId="49" fontId="20" fillId="29" borderId="64" xfId="0" applyNumberFormat="1" applyFont="1" applyFill="1" applyBorder="1" applyAlignment="1">
      <alignment horizontal="center" vertical="center"/>
    </xf>
    <xf numFmtId="49" fontId="20" fillId="29" borderId="81" xfId="0" applyNumberFormat="1" applyFont="1" applyFill="1" applyBorder="1" applyAlignment="1">
      <alignment horizontal="center" vertical="center"/>
    </xf>
    <xf numFmtId="0" fontId="19" fillId="29" borderId="68" xfId="0" applyFont="1" applyFill="1" applyBorder="1" applyAlignment="1">
      <alignment horizontal="center" vertical="center" wrapText="1"/>
    </xf>
    <xf numFmtId="49" fontId="19" fillId="29" borderId="76" xfId="0" applyNumberFormat="1" applyFont="1" applyFill="1" applyBorder="1" applyAlignment="1">
      <alignment horizontal="center" vertical="center"/>
    </xf>
    <xf numFmtId="49" fontId="20" fillId="29" borderId="0" xfId="0" applyNumberFormat="1" applyFont="1" applyFill="1" applyAlignment="1">
      <alignment horizontal="center" vertical="center"/>
    </xf>
    <xf numFmtId="178" fontId="19" fillId="29" borderId="88" xfId="0" applyNumberFormat="1" applyFont="1" applyFill="1" applyBorder="1" applyAlignment="1">
      <alignment vertical="center" wrapText="1"/>
    </xf>
    <xf numFmtId="49" fontId="20" fillId="29" borderId="88" xfId="0" applyNumberFormat="1" applyFont="1" applyFill="1" applyBorder="1" applyAlignment="1">
      <alignment horizontal="center" vertical="center"/>
    </xf>
    <xf numFmtId="0" fontId="19" fillId="29" borderId="88" xfId="0" applyFont="1" applyFill="1" applyBorder="1" applyAlignment="1">
      <alignment horizontal="right" vertical="center"/>
    </xf>
    <xf numFmtId="0" fontId="19" fillId="29" borderId="64" xfId="0" applyFont="1" applyFill="1" applyBorder="1" applyAlignment="1">
      <alignment horizontal="left" vertical="center" wrapText="1"/>
    </xf>
    <xf numFmtId="0" fontId="19" fillId="29" borderId="81" xfId="0" applyFont="1" applyFill="1" applyBorder="1" applyAlignment="1">
      <alignment horizontal="left" vertical="center" wrapText="1"/>
    </xf>
    <xf numFmtId="0" fontId="19" fillId="29" borderId="85" xfId="0" applyFont="1" applyFill="1" applyBorder="1" applyAlignment="1">
      <alignment horizontal="left" vertical="center" wrapText="1"/>
    </xf>
    <xf numFmtId="0" fontId="19" fillId="29" borderId="89" xfId="0" applyFont="1" applyFill="1" applyBorder="1" applyAlignment="1">
      <alignment horizontal="left" vertical="center" wrapText="1"/>
    </xf>
    <xf numFmtId="1" fontId="19" fillId="29" borderId="74" xfId="0" applyNumberFormat="1" applyFont="1" applyFill="1" applyBorder="1" applyAlignment="1">
      <alignment horizontal="center" vertical="center" wrapText="1"/>
    </xf>
    <xf numFmtId="1" fontId="19" fillId="29" borderId="75" xfId="0" applyNumberFormat="1" applyFont="1" applyFill="1" applyBorder="1" applyAlignment="1">
      <alignment horizontal="center" vertical="center" wrapText="1"/>
    </xf>
    <xf numFmtId="1" fontId="19" fillId="29" borderId="72" xfId="0" applyNumberFormat="1" applyFont="1" applyFill="1" applyBorder="1" applyAlignment="1">
      <alignment horizontal="center" vertical="center" wrapText="1"/>
    </xf>
    <xf numFmtId="1" fontId="19" fillId="29" borderId="0" xfId="0" applyNumberFormat="1" applyFont="1" applyFill="1" applyAlignment="1">
      <alignment horizontal="center" vertical="center" wrapText="1"/>
    </xf>
    <xf numFmtId="1" fontId="19" fillId="29" borderId="0" xfId="0" applyNumberFormat="1" applyFont="1" applyFill="1" applyAlignment="1">
      <alignment horizontal="center"/>
    </xf>
    <xf numFmtId="1" fontId="19" fillId="29" borderId="89" xfId="0" applyNumberFormat="1" applyFont="1" applyFill="1" applyBorder="1" applyAlignment="1">
      <alignment vertical="center" wrapText="1"/>
    </xf>
    <xf numFmtId="1" fontId="19" fillId="29" borderId="71" xfId="0" applyNumberFormat="1" applyFont="1" applyFill="1" applyBorder="1" applyAlignment="1">
      <alignment horizontal="center" vertical="center" wrapText="1"/>
    </xf>
    <xf numFmtId="1" fontId="19" fillId="29" borderId="81" xfId="0" applyNumberFormat="1" applyFont="1" applyFill="1" applyBorder="1" applyAlignment="1">
      <alignment horizontal="center" vertical="center" wrapText="1"/>
    </xf>
    <xf numFmtId="1" fontId="19" fillId="29" borderId="85" xfId="0" applyNumberFormat="1" applyFont="1" applyFill="1" applyBorder="1" applyAlignment="1">
      <alignment horizontal="center" vertical="center" wrapText="1"/>
    </xf>
    <xf numFmtId="1" fontId="19" fillId="29" borderId="89" xfId="0" applyNumberFormat="1" applyFont="1" applyFill="1" applyBorder="1" applyAlignment="1">
      <alignment horizontal="center" vertical="center" wrapText="1"/>
    </xf>
    <xf numFmtId="0" fontId="19" fillId="29" borderId="87" xfId="0" applyFont="1" applyFill="1" applyBorder="1" applyAlignment="1">
      <alignment horizontal="right" vertical="center" wrapText="1"/>
    </xf>
    <xf numFmtId="1" fontId="19" fillId="29" borderId="88" xfId="0" applyNumberFormat="1" applyFont="1" applyFill="1" applyBorder="1" applyAlignment="1">
      <alignment horizontal="center" vertical="center" wrapText="1"/>
    </xf>
    <xf numFmtId="1" fontId="19" fillId="29" borderId="90" xfId="0" applyNumberFormat="1" applyFont="1" applyFill="1" applyBorder="1" applyAlignment="1">
      <alignment horizontal="center" vertical="center" wrapText="1"/>
    </xf>
    <xf numFmtId="0" fontId="19" fillId="29" borderId="68" xfId="0" applyFont="1" applyFill="1" applyBorder="1"/>
    <xf numFmtId="0" fontId="19" fillId="29" borderId="0" xfId="0" applyFont="1" applyFill="1" applyAlignment="1">
      <alignment horizontal="center" vertical="top" wrapText="1"/>
    </xf>
    <xf numFmtId="0" fontId="19" fillId="29" borderId="88" xfId="0" applyFont="1" applyFill="1" applyBorder="1" applyAlignment="1">
      <alignment horizontal="center" vertical="top" wrapText="1"/>
    </xf>
    <xf numFmtId="0" fontId="19" fillId="29" borderId="0" xfId="0" applyFont="1" applyFill="1" applyAlignment="1">
      <alignment horizontal="left" vertical="center" wrapText="1"/>
    </xf>
    <xf numFmtId="0" fontId="19" fillId="29" borderId="76" xfId="0" applyFont="1" applyFill="1" applyBorder="1" applyAlignment="1">
      <alignment horizontal="center"/>
    </xf>
    <xf numFmtId="0" fontId="19" fillId="29" borderId="87" xfId="0" applyFont="1" applyFill="1" applyBorder="1"/>
    <xf numFmtId="0" fontId="19" fillId="0" borderId="69" xfId="0" applyFont="1" applyBorder="1" applyAlignment="1">
      <alignment horizontal="left" vertical="center" wrapText="1"/>
    </xf>
    <xf numFmtId="0" fontId="19" fillId="0" borderId="69" xfId="0" applyFont="1" applyBorder="1" applyAlignment="1">
      <alignment vertical="center" wrapText="1"/>
    </xf>
    <xf numFmtId="0" fontId="19" fillId="0" borderId="69" xfId="0" applyFont="1" applyBorder="1" applyAlignment="1">
      <alignment horizontal="left" vertical="center"/>
    </xf>
    <xf numFmtId="0" fontId="23" fillId="0" borderId="69" xfId="0" applyFont="1" applyBorder="1" applyAlignment="1">
      <alignment horizontal="left" vertical="center"/>
    </xf>
    <xf numFmtId="0" fontId="20" fillId="28" borderId="98" xfId="0" applyFont="1" applyFill="1" applyBorder="1" applyAlignment="1">
      <alignment horizontal="center" vertical="center" wrapText="1"/>
    </xf>
    <xf numFmtId="0" fontId="23" fillId="0" borderId="99" xfId="0" applyFont="1" applyBorder="1" applyAlignment="1">
      <alignment horizontal="left"/>
    </xf>
    <xf numFmtId="0" fontId="19" fillId="29" borderId="74" xfId="0" applyFont="1" applyFill="1" applyBorder="1" applyAlignment="1">
      <alignment horizontal="center" vertical="center" wrapText="1"/>
    </xf>
    <xf numFmtId="165" fontId="40" fillId="29" borderId="76" xfId="0" applyNumberFormat="1" applyFont="1" applyFill="1" applyBorder="1" applyAlignment="1">
      <alignment horizontal="center" vertical="center" wrapText="1"/>
    </xf>
    <xf numFmtId="0" fontId="40" fillId="29" borderId="76" xfId="0" applyFont="1" applyFill="1" applyBorder="1" applyAlignment="1">
      <alignment vertical="center" wrapText="1"/>
    </xf>
    <xf numFmtId="0" fontId="40" fillId="29" borderId="91" xfId="0" applyFont="1" applyFill="1" applyBorder="1" applyAlignment="1">
      <alignment vertical="center" wrapText="1"/>
    </xf>
    <xf numFmtId="0" fontId="40" fillId="29" borderId="76" xfId="0" applyFont="1" applyFill="1" applyBorder="1"/>
    <xf numFmtId="0" fontId="17" fillId="29" borderId="76" xfId="44" applyFill="1" applyBorder="1" applyAlignment="1" applyProtection="1">
      <alignment wrapText="1"/>
    </xf>
    <xf numFmtId="0" fontId="15" fillId="2" borderId="8" xfId="1" applyFont="1" applyFill="1" applyBorder="1" applyAlignment="1">
      <alignment horizontal="center" vertical="center" wrapText="1"/>
    </xf>
    <xf numFmtId="0" fontId="15" fillId="2" borderId="1" xfId="0" applyFont="1" applyFill="1" applyBorder="1" applyAlignment="1">
      <alignment horizontal="left" vertical="top" wrapText="1"/>
    </xf>
    <xf numFmtId="0" fontId="15" fillId="31" borderId="1" xfId="0" applyFont="1" applyFill="1" applyBorder="1" applyAlignment="1" applyProtection="1">
      <alignment horizontal="center" vertical="center" wrapText="1"/>
      <protection locked="0"/>
    </xf>
    <xf numFmtId="0" fontId="15" fillId="2" borderId="1" xfId="1" applyFont="1" applyFill="1" applyBorder="1" applyAlignment="1">
      <alignment horizontal="center" vertical="top" wrapText="1"/>
    </xf>
    <xf numFmtId="0" fontId="15" fillId="2" borderId="1" xfId="1" applyFont="1" applyFill="1" applyBorder="1" applyAlignment="1">
      <alignment vertical="center" wrapText="1"/>
    </xf>
    <xf numFmtId="14" fontId="15" fillId="2" borderId="1" xfId="1" applyNumberFormat="1" applyFont="1" applyFill="1" applyBorder="1" applyAlignment="1">
      <alignment horizontal="center" vertical="center" wrapText="1"/>
    </xf>
    <xf numFmtId="179" fontId="15" fillId="2" borderId="1" xfId="47" applyNumberFormat="1" applyFont="1" applyFill="1" applyBorder="1" applyAlignment="1">
      <alignment horizontal="center" vertical="center" wrapText="1"/>
    </xf>
    <xf numFmtId="179" fontId="13" fillId="2" borderId="1" xfId="47" applyNumberFormat="1" applyFont="1" applyFill="1" applyBorder="1" applyAlignment="1">
      <alignment horizontal="center" vertical="center" wrapText="1"/>
    </xf>
    <xf numFmtId="0" fontId="39" fillId="32" borderId="103" xfId="0" applyFont="1" applyFill="1" applyBorder="1" applyAlignment="1">
      <alignment horizontal="center" vertical="center" wrapText="1"/>
    </xf>
    <xf numFmtId="0" fontId="39" fillId="33" borderId="103" xfId="0" applyFont="1" applyFill="1" applyBorder="1" applyAlignment="1">
      <alignment horizontal="center" vertical="center" wrapText="1"/>
    </xf>
    <xf numFmtId="41" fontId="15" fillId="2" borderId="1" xfId="48" applyFont="1" applyFill="1" applyBorder="1" applyAlignment="1">
      <alignment vertical="center" wrapText="1"/>
    </xf>
    <xf numFmtId="0" fontId="15" fillId="2" borderId="1" xfId="1" applyFont="1" applyFill="1" applyBorder="1" applyAlignment="1">
      <alignment horizontal="justify" vertical="top" wrapText="1"/>
    </xf>
    <xf numFmtId="164" fontId="15" fillId="2" borderId="1" xfId="0" applyNumberFormat="1" applyFont="1" applyFill="1" applyBorder="1"/>
    <xf numFmtId="0" fontId="41" fillId="2" borderId="76" xfId="0" applyFont="1" applyFill="1" applyBorder="1" applyAlignment="1">
      <alignment horizontal="center" vertical="center" wrapText="1"/>
    </xf>
    <xf numFmtId="0" fontId="0" fillId="2" borderId="0" xfId="0" applyFill="1" applyAlignment="1">
      <alignment vertical="center" wrapText="1"/>
    </xf>
    <xf numFmtId="0" fontId="34" fillId="31" borderId="1" xfId="0" applyFont="1" applyFill="1" applyBorder="1" applyAlignment="1" applyProtection="1">
      <alignment horizontal="center" vertical="center" wrapText="1"/>
      <protection locked="0"/>
    </xf>
    <xf numFmtId="0" fontId="0" fillId="2" borderId="1" xfId="0" applyFill="1" applyBorder="1" applyAlignment="1" applyProtection="1">
      <alignment horizontal="center" vertical="center"/>
      <protection locked="0"/>
    </xf>
    <xf numFmtId="14" fontId="0" fillId="2" borderId="1" xfId="0" applyNumberFormat="1" applyFill="1" applyBorder="1" applyAlignment="1" applyProtection="1">
      <alignment horizontal="center" vertical="center"/>
      <protection locked="0"/>
    </xf>
    <xf numFmtId="0" fontId="13" fillId="2" borderId="1" xfId="0" applyFont="1" applyFill="1" applyBorder="1" applyAlignment="1">
      <alignment horizontal="center"/>
    </xf>
    <xf numFmtId="0" fontId="43" fillId="0" borderId="0" xfId="0" applyFont="1" applyAlignment="1">
      <alignment wrapText="1"/>
    </xf>
    <xf numFmtId="0" fontId="43" fillId="0" borderId="0" xfId="0" applyFont="1" applyAlignment="1">
      <alignment vertical="center" wrapText="1"/>
    </xf>
    <xf numFmtId="0" fontId="43" fillId="0" borderId="0" xfId="0" applyFont="1" applyAlignment="1">
      <alignment vertical="center"/>
    </xf>
    <xf numFmtId="0" fontId="42" fillId="0" borderId="0" xfId="0" applyFont="1" applyAlignment="1">
      <alignment vertical="center" wrapText="1"/>
    </xf>
    <xf numFmtId="0" fontId="44" fillId="0" borderId="0" xfId="0" applyFont="1" applyAlignment="1">
      <alignment horizontal="center" vertical="center" wrapText="1"/>
    </xf>
    <xf numFmtId="0" fontId="42" fillId="0" borderId="0" xfId="0" applyFont="1" applyAlignment="1">
      <alignment wrapText="1"/>
    </xf>
    <xf numFmtId="0" fontId="39" fillId="33" borderId="104" xfId="0" applyFont="1" applyFill="1" applyBorder="1" applyAlignment="1">
      <alignment horizontal="center" vertical="center" wrapText="1"/>
    </xf>
    <xf numFmtId="0" fontId="40" fillId="29" borderId="95" xfId="0" applyFont="1" applyFill="1" applyBorder="1" applyAlignment="1">
      <alignment vertical="center" wrapText="1"/>
    </xf>
    <xf numFmtId="0" fontId="13" fillId="2" borderId="1" xfId="47" applyNumberFormat="1" applyFont="1" applyFill="1" applyBorder="1" applyAlignment="1">
      <alignment horizontal="center" vertical="center" wrapText="1"/>
    </xf>
    <xf numFmtId="0" fontId="15" fillId="0" borderId="1" xfId="0" applyFont="1" applyBorder="1" applyAlignment="1" applyProtection="1">
      <alignment vertical="center" wrapText="1"/>
      <protection locked="0"/>
    </xf>
    <xf numFmtId="0" fontId="15" fillId="0" borderId="91" xfId="0" applyFont="1" applyBorder="1" applyAlignment="1">
      <alignment vertical="center" wrapText="1"/>
    </xf>
    <xf numFmtId="10" fontId="15" fillId="9" borderId="7" xfId="1" applyNumberFormat="1" applyFont="1" applyFill="1" applyBorder="1" applyAlignment="1">
      <alignment horizontal="center" vertical="center" wrapText="1"/>
    </xf>
    <xf numFmtId="0" fontId="15" fillId="9" borderId="1" xfId="1" applyFont="1" applyFill="1" applyBorder="1" applyAlignment="1">
      <alignment horizontal="center" vertical="center" wrapText="1"/>
    </xf>
    <xf numFmtId="9" fontId="15" fillId="13" borderId="50" xfId="1" applyNumberFormat="1" applyFont="1" applyFill="1" applyBorder="1" applyAlignment="1">
      <alignment horizontal="center" vertical="center" wrapText="1"/>
    </xf>
    <xf numFmtId="0" fontId="15" fillId="13" borderId="2" xfId="1" applyFont="1" applyFill="1" applyBorder="1" applyAlignment="1">
      <alignment horizontal="center" vertical="center" wrapText="1"/>
    </xf>
    <xf numFmtId="0" fontId="15" fillId="13" borderId="4" xfId="1" applyFont="1" applyFill="1" applyBorder="1" applyAlignment="1">
      <alignment horizontal="center" vertical="center" wrapText="1"/>
    </xf>
    <xf numFmtId="9" fontId="15" fillId="11" borderId="1" xfId="1" applyNumberFormat="1" applyFont="1" applyFill="1" applyBorder="1" applyAlignment="1">
      <alignment horizontal="center" vertical="center" wrapText="1"/>
    </xf>
    <xf numFmtId="0" fontId="15" fillId="11" borderId="1" xfId="1" applyFont="1" applyFill="1" applyBorder="1" applyAlignment="1">
      <alignment horizontal="center" vertical="center" wrapText="1"/>
    </xf>
    <xf numFmtId="0" fontId="15" fillId="2" borderId="1" xfId="1" applyFont="1" applyFill="1" applyBorder="1" applyAlignment="1">
      <alignment horizontal="center" vertical="center" wrapText="1"/>
    </xf>
    <xf numFmtId="9" fontId="15" fillId="8" borderId="1" xfId="1" applyNumberFormat="1" applyFont="1" applyFill="1" applyBorder="1" applyAlignment="1">
      <alignment horizontal="center" vertical="center" wrapText="1"/>
    </xf>
    <xf numFmtId="0" fontId="15" fillId="8" borderId="1" xfId="1" applyFont="1" applyFill="1" applyBorder="1" applyAlignment="1">
      <alignment horizontal="center" vertical="center" wrapText="1"/>
    </xf>
    <xf numFmtId="10" fontId="15" fillId="14" borderId="1" xfId="1" applyNumberFormat="1" applyFont="1" applyFill="1" applyBorder="1" applyAlignment="1">
      <alignment horizontal="center" vertical="center" wrapText="1"/>
    </xf>
    <xf numFmtId="0" fontId="15" fillId="14" borderId="1" xfId="1" applyFont="1" applyFill="1" applyBorder="1" applyAlignment="1">
      <alignment horizontal="center" vertical="center" wrapText="1"/>
    </xf>
    <xf numFmtId="0" fontId="15" fillId="25" borderId="7" xfId="0" applyFont="1" applyFill="1" applyBorder="1" applyAlignment="1">
      <alignment horizontal="center" vertical="center"/>
    </xf>
    <xf numFmtId="0" fontId="15" fillId="25" borderId="9" xfId="0" applyFont="1" applyFill="1" applyBorder="1" applyAlignment="1">
      <alignment horizontal="center" vertical="center"/>
    </xf>
    <xf numFmtId="10" fontId="15" fillId="25" borderId="7" xfId="45" applyNumberFormat="1" applyFont="1" applyFill="1" applyBorder="1" applyAlignment="1">
      <alignment horizontal="center" vertical="center"/>
    </xf>
    <xf numFmtId="10" fontId="15" fillId="25" borderId="9" xfId="45" applyNumberFormat="1" applyFont="1" applyFill="1" applyBorder="1" applyAlignment="1">
      <alignment horizontal="center" vertical="center"/>
    </xf>
    <xf numFmtId="9" fontId="15" fillId="0" borderId="58" xfId="45" applyFont="1" applyFill="1" applyBorder="1" applyAlignment="1">
      <alignment horizontal="center" vertical="center" wrapText="1"/>
    </xf>
    <xf numFmtId="9" fontId="15" fillId="0" borderId="59" xfId="45" applyFont="1" applyFill="1" applyBorder="1" applyAlignment="1">
      <alignment horizontal="center" vertical="center" wrapText="1"/>
    </xf>
    <xf numFmtId="10" fontId="15" fillId="20" borderId="1" xfId="1" applyNumberFormat="1" applyFont="1" applyFill="1" applyBorder="1" applyAlignment="1">
      <alignment horizontal="center" vertical="center" wrapText="1"/>
    </xf>
    <xf numFmtId="0" fontId="15" fillId="20" borderId="1" xfId="1" applyFont="1" applyFill="1" applyBorder="1" applyAlignment="1">
      <alignment horizontal="center" vertical="center" wrapText="1"/>
    </xf>
    <xf numFmtId="0" fontId="15" fillId="21" borderId="1" xfId="0" applyFont="1" applyFill="1" applyBorder="1" applyAlignment="1">
      <alignment horizontal="center" vertical="center" wrapText="1"/>
    </xf>
    <xf numFmtId="0" fontId="15" fillId="21" borderId="9" xfId="0" applyFont="1" applyFill="1" applyBorder="1" applyAlignment="1">
      <alignment horizontal="center" vertical="center" wrapText="1"/>
    </xf>
    <xf numFmtId="10" fontId="15" fillId="21" borderId="1" xfId="45" applyNumberFormat="1" applyFont="1" applyFill="1" applyBorder="1" applyAlignment="1">
      <alignment horizontal="center" vertical="center"/>
    </xf>
    <xf numFmtId="10" fontId="15" fillId="21" borderId="9" xfId="45" applyNumberFormat="1" applyFont="1" applyFill="1" applyBorder="1" applyAlignment="1">
      <alignment horizontal="center" vertical="center"/>
    </xf>
    <xf numFmtId="10" fontId="15" fillId="12" borderId="7" xfId="45" applyNumberFormat="1" applyFont="1" applyFill="1" applyBorder="1" applyAlignment="1">
      <alignment horizontal="center" vertical="center"/>
    </xf>
    <xf numFmtId="10" fontId="15" fillId="12" borderId="1" xfId="45" applyNumberFormat="1" applyFont="1" applyFill="1" applyBorder="1" applyAlignment="1">
      <alignment horizontal="center" vertical="center"/>
    </xf>
    <xf numFmtId="10" fontId="15" fillId="6" borderId="1" xfId="45" applyNumberFormat="1" applyFont="1" applyFill="1" applyBorder="1" applyAlignment="1">
      <alignment horizontal="center" vertical="center"/>
    </xf>
    <xf numFmtId="10" fontId="15" fillId="6" borderId="9" xfId="45"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9" borderId="7" xfId="1" applyFont="1" applyFill="1" applyBorder="1" applyAlignment="1">
      <alignment horizontal="center" vertical="center" wrapText="1"/>
    </xf>
    <xf numFmtId="0" fontId="13" fillId="0" borderId="1" xfId="1" applyFont="1" applyBorder="1" applyAlignment="1">
      <alignment horizontal="left" vertical="center"/>
    </xf>
    <xf numFmtId="0" fontId="13" fillId="0" borderId="1" xfId="1" applyFont="1" applyBorder="1" applyAlignment="1">
      <alignment horizontal="right" vertical="center"/>
    </xf>
    <xf numFmtId="0" fontId="13" fillId="0" borderId="1" xfId="0" applyFont="1" applyBorder="1" applyAlignment="1">
      <alignment horizontal="center" vertical="center"/>
    </xf>
    <xf numFmtId="0" fontId="13" fillId="0" borderId="1" xfId="0" applyFont="1" applyBorder="1" applyAlignment="1">
      <alignment horizontal="right" vertical="center"/>
    </xf>
    <xf numFmtId="0" fontId="13" fillId="4" borderId="1" xfId="1" applyFont="1" applyFill="1" applyBorder="1" applyAlignment="1">
      <alignment horizontal="center" vertical="center"/>
    </xf>
    <xf numFmtId="0" fontId="13" fillId="4" borderId="1" xfId="1" applyFont="1" applyFill="1" applyBorder="1" applyAlignment="1">
      <alignment horizontal="center" vertical="center" wrapText="1"/>
    </xf>
    <xf numFmtId="0" fontId="13" fillId="0" borderId="1" xfId="1" applyFont="1" applyBorder="1" applyAlignment="1">
      <alignment horizontal="justify" vertical="center"/>
    </xf>
    <xf numFmtId="0" fontId="13" fillId="5" borderId="1" xfId="1"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 xfId="1" applyFont="1" applyFill="1" applyBorder="1" applyAlignment="1">
      <alignment horizontal="left" vertical="center" wrapText="1"/>
    </xf>
    <xf numFmtId="0" fontId="13" fillId="4" borderId="1" xfId="0" applyFont="1" applyFill="1" applyBorder="1" applyAlignment="1">
      <alignment horizontal="center"/>
    </xf>
    <xf numFmtId="0" fontId="13" fillId="4" borderId="1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3" xfId="0" applyFont="1" applyFill="1" applyBorder="1" applyAlignment="1">
      <alignment horizontal="center" vertical="center"/>
    </xf>
    <xf numFmtId="0" fontId="15" fillId="2" borderId="1" xfId="1" applyFont="1" applyFill="1" applyBorder="1" applyAlignment="1">
      <alignment horizontal="center" vertical="center"/>
    </xf>
    <xf numFmtId="0" fontId="15" fillId="0" borderId="1" xfId="1" applyFont="1" applyBorder="1" applyAlignment="1">
      <alignment horizontal="right" vertical="center"/>
    </xf>
    <xf numFmtId="0" fontId="15" fillId="0" borderId="1" xfId="1" applyFont="1" applyBorder="1" applyAlignment="1">
      <alignment horizontal="center" vertical="center"/>
    </xf>
    <xf numFmtId="0" fontId="13" fillId="0" borderId="1" xfId="1" applyFont="1" applyBorder="1" applyAlignment="1">
      <alignment horizontal="center" vertical="center"/>
    </xf>
    <xf numFmtId="0" fontId="13" fillId="4" borderId="1" xfId="0" applyFont="1" applyFill="1" applyBorder="1" applyAlignment="1">
      <alignment horizontal="right"/>
    </xf>
    <xf numFmtId="0" fontId="15" fillId="2" borderId="1" xfId="0" applyFont="1" applyFill="1" applyBorder="1" applyAlignment="1">
      <alignment horizontal="center" vertical="center"/>
    </xf>
    <xf numFmtId="0" fontId="12" fillId="0" borderId="1" xfId="1" applyFont="1" applyBorder="1" applyAlignment="1">
      <alignment horizontal="center" vertical="center" wrapText="1"/>
    </xf>
    <xf numFmtId="0" fontId="15" fillId="25" borderId="6" xfId="1" applyFont="1" applyFill="1" applyBorder="1" applyAlignment="1">
      <alignment horizontal="center" vertical="center" wrapText="1"/>
    </xf>
    <xf numFmtId="0" fontId="15" fillId="25" borderId="57" xfId="1" applyFont="1" applyFill="1" applyBorder="1" applyAlignment="1">
      <alignment horizontal="center" vertical="center" wrapText="1"/>
    </xf>
    <xf numFmtId="0" fontId="15" fillId="6" borderId="6" xfId="1" applyFont="1" applyFill="1" applyBorder="1" applyAlignment="1">
      <alignment horizontal="center" vertical="center" wrapText="1"/>
    </xf>
    <xf numFmtId="0" fontId="15" fillId="6" borderId="8" xfId="1" applyFont="1" applyFill="1" applyBorder="1" applyAlignment="1">
      <alignment horizontal="center" vertical="center" wrapText="1"/>
    </xf>
    <xf numFmtId="0" fontId="15" fillId="2" borderId="8" xfId="1" applyFont="1" applyFill="1" applyBorder="1" applyAlignment="1">
      <alignment horizontal="center" vertical="center" wrapText="1"/>
    </xf>
    <xf numFmtId="0" fontId="15" fillId="6" borderId="57" xfId="1" applyFont="1" applyFill="1" applyBorder="1" applyAlignment="1">
      <alignment horizontal="center" vertical="center" wrapText="1"/>
    </xf>
    <xf numFmtId="9" fontId="15" fillId="2" borderId="7" xfId="1" applyNumberFormat="1" applyFont="1" applyFill="1" applyBorder="1" applyAlignment="1">
      <alignment horizontal="center" vertical="center" wrapText="1"/>
    </xf>
    <xf numFmtId="9" fontId="15" fillId="2" borderId="1" xfId="1" applyNumberFormat="1" applyFont="1" applyFill="1" applyBorder="1" applyAlignment="1">
      <alignment horizontal="center" vertical="center" wrapText="1"/>
    </xf>
    <xf numFmtId="9" fontId="15" fillId="2" borderId="9" xfId="1" applyNumberFormat="1" applyFont="1" applyFill="1" applyBorder="1" applyAlignment="1">
      <alignment horizontal="center" vertical="center" wrapText="1"/>
    </xf>
    <xf numFmtId="0" fontId="15" fillId="23" borderId="6" xfId="1" applyFont="1" applyFill="1" applyBorder="1" applyAlignment="1">
      <alignment horizontal="center" vertical="center" wrapText="1"/>
    </xf>
    <xf numFmtId="0" fontId="15" fillId="23" borderId="8" xfId="1" applyFont="1" applyFill="1" applyBorder="1" applyAlignment="1">
      <alignment horizontal="center" vertical="center" wrapText="1"/>
    </xf>
    <xf numFmtId="0" fontId="15" fillId="23" borderId="57" xfId="1" applyFont="1" applyFill="1" applyBorder="1" applyAlignment="1">
      <alignment horizontal="center" vertical="center" wrapText="1"/>
    </xf>
    <xf numFmtId="0" fontId="15" fillId="12" borderId="7" xfId="0"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6" borderId="9" xfId="0" applyFont="1" applyFill="1" applyBorder="1" applyAlignment="1">
      <alignment horizontal="center" vertical="center" wrapText="1"/>
    </xf>
    <xf numFmtId="9" fontId="15" fillId="2" borderId="7" xfId="45" applyFont="1" applyFill="1" applyBorder="1" applyAlignment="1">
      <alignment horizontal="center" vertical="center" wrapText="1"/>
    </xf>
    <xf numFmtId="9" fontId="15" fillId="2" borderId="1" xfId="45" applyFont="1" applyFill="1" applyBorder="1" applyAlignment="1">
      <alignment horizontal="center" vertical="center" wrapText="1"/>
    </xf>
    <xf numFmtId="9" fontId="15" fillId="2" borderId="9" xfId="45" applyFont="1" applyFill="1" applyBorder="1" applyAlignment="1">
      <alignment horizontal="center" vertical="center" wrapText="1"/>
    </xf>
    <xf numFmtId="0" fontId="20" fillId="28" borderId="64" xfId="0" applyFont="1" applyFill="1" applyBorder="1" applyAlignment="1">
      <alignment horizontal="center" vertical="center" wrapText="1"/>
    </xf>
    <xf numFmtId="0" fontId="36" fillId="0" borderId="68" xfId="0" applyFont="1" applyBorder="1"/>
    <xf numFmtId="0" fontId="19" fillId="29" borderId="70" xfId="0" applyFont="1" applyFill="1" applyBorder="1" applyAlignment="1">
      <alignment horizontal="center" vertical="center" wrapText="1"/>
    </xf>
    <xf numFmtId="0" fontId="36" fillId="0" borderId="71" xfId="0" applyFont="1" applyBorder="1"/>
    <xf numFmtId="0" fontId="36" fillId="0" borderId="72" xfId="0" applyFont="1" applyBorder="1"/>
    <xf numFmtId="0" fontId="12" fillId="30" borderId="1" xfId="0" applyFont="1" applyFill="1" applyBorder="1" applyAlignment="1">
      <alignment horizontal="center" vertical="center" wrapText="1"/>
    </xf>
    <xf numFmtId="0" fontId="19" fillId="29" borderId="100" xfId="0" applyFont="1" applyFill="1" applyBorder="1" applyAlignment="1">
      <alignment horizontal="left" vertical="center" wrapText="1"/>
    </xf>
    <xf numFmtId="0" fontId="36" fillId="0" borderId="101" xfId="0" applyFont="1" applyBorder="1" applyAlignment="1">
      <alignment wrapText="1"/>
    </xf>
    <xf numFmtId="0" fontId="36" fillId="0" borderId="102" xfId="0" applyFont="1" applyBorder="1" applyAlignment="1">
      <alignment wrapText="1"/>
    </xf>
    <xf numFmtId="0" fontId="12" fillId="0" borderId="1" xfId="0" applyFont="1" applyBorder="1" applyAlignment="1">
      <alignment horizontal="center" vertical="center" wrapText="1"/>
    </xf>
    <xf numFmtId="14" fontId="12" fillId="0" borderId="16" xfId="0" applyNumberFormat="1" applyFont="1" applyBorder="1" applyAlignment="1">
      <alignment horizontal="center" vertical="center" wrapText="1"/>
    </xf>
    <xf numFmtId="14" fontId="12" fillId="0" borderId="26" xfId="0" applyNumberFormat="1" applyFont="1" applyBorder="1" applyAlignment="1">
      <alignment horizontal="center" vertical="center" wrapText="1"/>
    </xf>
    <xf numFmtId="14" fontId="12" fillId="0" borderId="23" xfId="0" applyNumberFormat="1" applyFont="1" applyBorder="1" applyAlignment="1">
      <alignment horizontal="center" vertical="center" wrapText="1"/>
    </xf>
    <xf numFmtId="0" fontId="36" fillId="0" borderId="97" xfId="0" applyFont="1" applyBorder="1"/>
    <xf numFmtId="0" fontId="19" fillId="29" borderId="1" xfId="0" applyFont="1" applyFill="1" applyBorder="1" applyAlignment="1">
      <alignment horizontal="center" vertical="center" wrapText="1"/>
    </xf>
    <xf numFmtId="0" fontId="36" fillId="0" borderId="1" xfId="0" applyFont="1" applyBorder="1"/>
    <xf numFmtId="0" fontId="20" fillId="28" borderId="64" xfId="0" applyFont="1" applyFill="1" applyBorder="1" applyAlignment="1">
      <alignment horizontal="center" vertical="center"/>
    </xf>
    <xf numFmtId="0" fontId="19" fillId="29" borderId="71" xfId="0" applyFont="1" applyFill="1" applyBorder="1" applyAlignment="1">
      <alignment horizontal="center" vertical="center" wrapText="1"/>
    </xf>
    <xf numFmtId="0" fontId="19" fillId="29" borderId="72" xfId="0" applyFont="1" applyFill="1" applyBorder="1" applyAlignment="1">
      <alignment horizontal="center" vertical="center" wrapText="1"/>
    </xf>
    <xf numFmtId="0" fontId="35" fillId="0" borderId="84" xfId="0" applyFont="1" applyBorder="1" applyAlignment="1">
      <alignment horizontal="left" vertical="top" wrapText="1"/>
    </xf>
    <xf numFmtId="0" fontId="36" fillId="0" borderId="86" xfId="0" applyFont="1" applyBorder="1"/>
    <xf numFmtId="0" fontId="36" fillId="0" borderId="73" xfId="0" applyFont="1" applyBorder="1"/>
    <xf numFmtId="0" fontId="19" fillId="29" borderId="88" xfId="0" applyFont="1" applyFill="1" applyBorder="1" applyAlignment="1">
      <alignment horizontal="center"/>
    </xf>
    <xf numFmtId="1" fontId="19" fillId="29" borderId="74" xfId="0" applyNumberFormat="1" applyFont="1" applyFill="1" applyBorder="1" applyAlignment="1">
      <alignment horizontal="center" vertical="center" wrapText="1"/>
    </xf>
    <xf numFmtId="1" fontId="36" fillId="0" borderId="75" xfId="0" applyNumberFormat="1" applyFont="1" applyBorder="1"/>
    <xf numFmtId="1" fontId="19" fillId="29" borderId="0" xfId="0" applyNumberFormat="1" applyFont="1" applyFill="1" applyAlignment="1">
      <alignment horizontal="center" vertical="center" wrapText="1"/>
    </xf>
    <xf numFmtId="1" fontId="36" fillId="0" borderId="0" xfId="0" applyNumberFormat="1" applyFont="1"/>
    <xf numFmtId="0" fontId="19" fillId="29" borderId="93" xfId="0" applyFont="1" applyFill="1" applyBorder="1" applyAlignment="1">
      <alignment horizontal="center" vertical="top" wrapText="1"/>
    </xf>
    <xf numFmtId="0" fontId="36" fillId="0" borderId="93" xfId="0" applyFont="1" applyBorder="1"/>
    <xf numFmtId="0" fontId="19" fillId="29" borderId="94" xfId="0" applyFont="1" applyFill="1" applyBorder="1" applyAlignment="1">
      <alignment horizontal="center" vertical="center" wrapText="1"/>
    </xf>
    <xf numFmtId="0" fontId="36" fillId="0" borderId="81" xfId="0" applyFont="1" applyBorder="1"/>
    <xf numFmtId="0" fontId="36" fillId="0" borderId="82" xfId="0" applyFont="1" applyBorder="1"/>
    <xf numFmtId="0" fontId="36" fillId="0" borderId="95" xfId="0" applyFont="1" applyBorder="1"/>
    <xf numFmtId="0" fontId="36" fillId="0" borderId="88" xfId="0" applyFont="1" applyBorder="1"/>
    <xf numFmtId="0" fontId="36" fillId="0" borderId="96" xfId="0" applyFont="1" applyBorder="1"/>
    <xf numFmtId="0" fontId="19" fillId="29" borderId="94" xfId="0" applyFont="1" applyFill="1" applyBorder="1" applyAlignment="1">
      <alignment horizontal="left" vertical="top"/>
    </xf>
    <xf numFmtId="0" fontId="36" fillId="0" borderId="85" xfId="0" applyFont="1" applyBorder="1"/>
    <xf numFmtId="0" fontId="36" fillId="0" borderId="90" xfId="0" applyFont="1" applyBorder="1"/>
    <xf numFmtId="0" fontId="19" fillId="29" borderId="64" xfId="0" applyFont="1" applyFill="1" applyBorder="1" applyAlignment="1">
      <alignment horizontal="center" vertical="center" wrapText="1"/>
    </xf>
    <xf numFmtId="0" fontId="19" fillId="29" borderId="81" xfId="0" applyFont="1" applyFill="1" applyBorder="1" applyAlignment="1">
      <alignment horizontal="center" vertical="center" wrapText="1"/>
    </xf>
    <xf numFmtId="0" fontId="19" fillId="29" borderId="85" xfId="0" applyFont="1" applyFill="1" applyBorder="1" applyAlignment="1">
      <alignment horizontal="center" vertical="center" wrapText="1"/>
    </xf>
    <xf numFmtId="0" fontId="37" fillId="0" borderId="70" xfId="0" applyFont="1" applyBorder="1" applyAlignment="1">
      <alignment horizontal="center" vertical="center" wrapText="1"/>
    </xf>
    <xf numFmtId="0" fontId="37" fillId="0" borderId="71" xfId="0" applyFont="1" applyBorder="1" applyAlignment="1">
      <alignment horizontal="center" vertical="center" wrapText="1"/>
    </xf>
    <xf numFmtId="0" fontId="37" fillId="0" borderId="72" xfId="0" applyFont="1" applyBorder="1" applyAlignment="1">
      <alignment horizontal="center" vertical="center" wrapText="1"/>
    </xf>
    <xf numFmtId="0" fontId="35" fillId="29" borderId="84" xfId="0" applyFont="1" applyFill="1" applyBorder="1" applyAlignment="1">
      <alignment horizontal="left" vertical="top" wrapText="1"/>
    </xf>
    <xf numFmtId="0" fontId="19" fillId="29" borderId="74" xfId="0" applyFont="1" applyFill="1" applyBorder="1" applyAlignment="1">
      <alignment horizontal="center" vertical="center" wrapText="1"/>
    </xf>
    <xf numFmtId="0" fontId="19" fillId="29" borderId="65" xfId="0" applyFont="1" applyFill="1" applyBorder="1" applyAlignment="1">
      <alignment horizontal="center" vertical="center" wrapText="1"/>
    </xf>
    <xf numFmtId="0" fontId="19" fillId="29" borderId="66" xfId="0" applyFont="1" applyFill="1" applyBorder="1" applyAlignment="1">
      <alignment horizontal="center" vertical="center" wrapText="1"/>
    </xf>
    <xf numFmtId="0" fontId="19" fillId="29" borderId="67" xfId="0" applyFont="1" applyFill="1" applyBorder="1" applyAlignment="1">
      <alignment horizontal="center" vertical="center" wrapText="1"/>
    </xf>
    <xf numFmtId="0" fontId="35" fillId="29" borderId="74" xfId="0" applyFont="1" applyFill="1" applyBorder="1" applyAlignment="1">
      <alignment horizontal="left" vertical="center" wrapText="1"/>
    </xf>
    <xf numFmtId="0" fontId="36" fillId="0" borderId="75" xfId="0" applyFont="1" applyBorder="1"/>
    <xf numFmtId="0" fontId="12" fillId="30" borderId="77" xfId="0" applyFont="1" applyFill="1" applyBorder="1" applyAlignment="1">
      <alignment horizontal="center" vertical="center" wrapText="1"/>
    </xf>
    <xf numFmtId="0" fontId="12" fillId="30" borderId="78" xfId="0" applyFont="1" applyFill="1" applyBorder="1" applyAlignment="1">
      <alignment horizontal="center" vertical="center" wrapText="1"/>
    </xf>
    <xf numFmtId="0" fontId="12" fillId="30" borderId="79" xfId="0" applyFont="1" applyFill="1" applyBorder="1" applyAlignment="1">
      <alignment horizontal="center" vertical="center" wrapText="1"/>
    </xf>
    <xf numFmtId="0" fontId="12" fillId="30" borderId="80" xfId="0" applyFont="1" applyFill="1" applyBorder="1" applyAlignment="1">
      <alignment horizontal="center" vertical="center" wrapText="1"/>
    </xf>
    <xf numFmtId="0" fontId="19" fillId="29" borderId="70" xfId="0" applyFont="1" applyFill="1" applyBorder="1" applyAlignment="1">
      <alignment horizontal="left" vertical="center"/>
    </xf>
    <xf numFmtId="0" fontId="19" fillId="29" borderId="74" xfId="0" applyFont="1" applyFill="1" applyBorder="1" applyAlignment="1">
      <alignment horizontal="left" vertical="center"/>
    </xf>
    <xf numFmtId="0" fontId="19" fillId="29" borderId="87" xfId="0" applyFont="1" applyFill="1" applyBorder="1" applyAlignment="1">
      <alignment horizontal="center" wrapText="1"/>
    </xf>
    <xf numFmtId="0" fontId="36" fillId="0" borderId="88" xfId="0" applyFont="1" applyBorder="1" applyAlignment="1">
      <alignment wrapText="1"/>
    </xf>
    <xf numFmtId="0" fontId="19" fillId="29" borderId="87" xfId="0" applyFont="1" applyFill="1" applyBorder="1" applyAlignment="1">
      <alignment horizontal="center"/>
    </xf>
    <xf numFmtId="0" fontId="36" fillId="0" borderId="101" xfId="0" applyFont="1" applyBorder="1"/>
    <xf numFmtId="0" fontId="36" fillId="0" borderId="102" xfId="0" applyFont="1" applyBorder="1"/>
    <xf numFmtId="0" fontId="14" fillId="3" borderId="38" xfId="1" applyFont="1" applyFill="1" applyBorder="1" applyAlignment="1">
      <alignment horizontal="center" vertical="center" wrapText="1"/>
    </xf>
    <xf numFmtId="0" fontId="14" fillId="3" borderId="39" xfId="1" applyFont="1" applyFill="1" applyBorder="1" applyAlignment="1">
      <alignment horizontal="center" vertical="center" wrapText="1"/>
    </xf>
    <xf numFmtId="0" fontId="14" fillId="3" borderId="37" xfId="1" applyFont="1" applyFill="1" applyBorder="1" applyAlignment="1">
      <alignment horizontal="center" vertical="center" wrapText="1"/>
    </xf>
    <xf numFmtId="0" fontId="16" fillId="2" borderId="0" xfId="1" applyFont="1" applyFill="1" applyAlignment="1">
      <alignment horizontal="center" vertical="center"/>
    </xf>
    <xf numFmtId="0" fontId="25" fillId="2" borderId="45"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14" fillId="3" borderId="46" xfId="1" applyFont="1" applyFill="1" applyBorder="1" applyAlignment="1">
      <alignment horizontal="center" vertical="center" wrapText="1"/>
    </xf>
    <xf numFmtId="0" fontId="16" fillId="4" borderId="49" xfId="43" applyFont="1" applyFill="1" applyBorder="1" applyAlignment="1">
      <alignment horizontal="center" vertical="center" wrapText="1"/>
    </xf>
    <xf numFmtId="0" fontId="16" fillId="4" borderId="48" xfId="43" applyFont="1" applyFill="1" applyBorder="1" applyAlignment="1">
      <alignment horizontal="center" vertical="center" wrapText="1"/>
    </xf>
    <xf numFmtId="0" fontId="12" fillId="2" borderId="11" xfId="43" applyFont="1" applyFill="1" applyBorder="1" applyAlignment="1">
      <alignment horizontal="center" vertical="center" wrapText="1"/>
    </xf>
    <xf numFmtId="0" fontId="12" fillId="2" borderId="26" xfId="43" applyFont="1" applyFill="1" applyBorder="1" applyAlignment="1">
      <alignment horizontal="center" vertical="center" wrapText="1"/>
    </xf>
    <xf numFmtId="0" fontId="12" fillId="2" borderId="29" xfId="43" applyFont="1" applyFill="1" applyBorder="1" applyAlignment="1">
      <alignment horizontal="center" vertical="center" wrapText="1"/>
    </xf>
    <xf numFmtId="0" fontId="12" fillId="2" borderId="47" xfId="44" applyFont="1" applyFill="1" applyBorder="1" applyAlignment="1" applyProtection="1">
      <alignment horizontal="left" vertical="center" wrapText="1"/>
    </xf>
    <xf numFmtId="0" fontId="12" fillId="0" borderId="30" xfId="46" applyFont="1" applyBorder="1"/>
    <xf numFmtId="0" fontId="12" fillId="0" borderId="31" xfId="46" applyFont="1" applyBorder="1"/>
    <xf numFmtId="0" fontId="16" fillId="4" borderId="52" xfId="43" applyFont="1" applyFill="1" applyBorder="1" applyAlignment="1">
      <alignment horizontal="center" vertical="center" wrapText="1"/>
    </xf>
    <xf numFmtId="0" fontId="21" fillId="0" borderId="41" xfId="43" applyFont="1" applyBorder="1" applyAlignment="1">
      <alignment horizontal="left" vertical="top" wrapText="1"/>
    </xf>
    <xf numFmtId="0" fontId="21" fillId="0" borderId="42" xfId="43" applyFont="1" applyBorder="1" applyAlignment="1">
      <alignment horizontal="left" vertical="top" wrapText="1"/>
    </xf>
    <xf numFmtId="0" fontId="12" fillId="2" borderId="12" xfId="44" applyFont="1" applyFill="1" applyBorder="1" applyAlignment="1" applyProtection="1">
      <alignment horizontal="center" vertical="top" wrapText="1"/>
    </xf>
    <xf numFmtId="0" fontId="12" fillId="2" borderId="1" xfId="43" applyFont="1" applyFill="1" applyBorder="1" applyAlignment="1">
      <alignment horizontal="center" vertical="center" wrapText="1"/>
    </xf>
    <xf numFmtId="0" fontId="20" fillId="4" borderId="49" xfId="42" applyFont="1" applyFill="1" applyBorder="1" applyAlignment="1">
      <alignment horizontal="center" vertical="center"/>
    </xf>
    <xf numFmtId="0" fontId="20" fillId="4" borderId="48" xfId="42" applyFont="1" applyFill="1" applyBorder="1" applyAlignment="1">
      <alignment horizontal="center" vertical="center"/>
    </xf>
    <xf numFmtId="0" fontId="20" fillId="4" borderId="10" xfId="42" applyFont="1" applyFill="1" applyBorder="1" applyAlignment="1">
      <alignment horizontal="center" vertical="center"/>
    </xf>
    <xf numFmtId="0" fontId="21" fillId="0" borderId="17" xfId="43" applyFont="1" applyBorder="1" applyAlignment="1">
      <alignment horizontal="left" vertical="top" wrapText="1"/>
    </xf>
    <xf numFmtId="9" fontId="12" fillId="2" borderId="16" xfId="43" applyNumberFormat="1" applyFont="1" applyFill="1" applyBorder="1" applyAlignment="1">
      <alignment horizontal="center" vertical="center" wrapText="1"/>
    </xf>
    <xf numFmtId="9" fontId="12" fillId="2" borderId="23" xfId="43" applyNumberFormat="1" applyFont="1" applyFill="1" applyBorder="1" applyAlignment="1">
      <alignment horizontal="center" vertical="center" wrapText="1"/>
    </xf>
    <xf numFmtId="0" fontId="12" fillId="2" borderId="11" xfId="44" applyFont="1" applyFill="1" applyBorder="1" applyAlignment="1" applyProtection="1">
      <alignment horizontal="center" vertical="center" wrapText="1"/>
    </xf>
    <xf numFmtId="0" fontId="12" fillId="2" borderId="26" xfId="44" applyFont="1" applyFill="1" applyBorder="1" applyAlignment="1" applyProtection="1">
      <alignment horizontal="center" vertical="center" wrapText="1"/>
    </xf>
    <xf numFmtId="0" fontId="12" fillId="2" borderId="20" xfId="0" applyFont="1" applyFill="1" applyBorder="1" applyAlignment="1">
      <alignment horizontal="left" vertical="top"/>
    </xf>
    <xf numFmtId="0" fontId="12" fillId="2" borderId="32" xfId="0" applyFont="1" applyFill="1" applyBorder="1" applyAlignment="1">
      <alignment horizontal="left" vertical="top"/>
    </xf>
    <xf numFmtId="0" fontId="12" fillId="2" borderId="3" xfId="0" applyFont="1" applyFill="1" applyBorder="1" applyAlignment="1">
      <alignment horizontal="left" vertical="top"/>
    </xf>
    <xf numFmtId="0" fontId="12" fillId="2" borderId="33" xfId="0" applyFont="1" applyFill="1" applyBorder="1" applyAlignment="1">
      <alignment horizontal="left" vertical="top"/>
    </xf>
    <xf numFmtId="0" fontId="20" fillId="4" borderId="49" xfId="42" applyFont="1" applyFill="1" applyBorder="1" applyAlignment="1">
      <alignment horizontal="center" vertical="center" wrapText="1"/>
    </xf>
    <xf numFmtId="0" fontId="20" fillId="4" borderId="48" xfId="42" applyFont="1" applyFill="1" applyBorder="1" applyAlignment="1">
      <alignment horizontal="center" vertical="center" wrapText="1"/>
    </xf>
    <xf numFmtId="0" fontId="20" fillId="4" borderId="10" xfId="42" applyFont="1" applyFill="1" applyBorder="1" applyAlignment="1">
      <alignment horizontal="center" vertical="center" wrapText="1"/>
    </xf>
    <xf numFmtId="0" fontId="12" fillId="2" borderId="10" xfId="0" applyFont="1" applyFill="1" applyBorder="1" applyAlignment="1">
      <alignment horizontal="center"/>
    </xf>
    <xf numFmtId="0" fontId="12" fillId="2" borderId="5" xfId="0" applyFont="1" applyFill="1" applyBorder="1" applyAlignment="1">
      <alignment horizontal="center"/>
    </xf>
    <xf numFmtId="0" fontId="12" fillId="2" borderId="11" xfId="43" applyFont="1" applyFill="1" applyBorder="1" applyAlignment="1">
      <alignment horizontal="left" vertical="center"/>
    </xf>
    <xf numFmtId="0" fontId="12" fillId="2" borderId="26" xfId="43" applyFont="1" applyFill="1" applyBorder="1" applyAlignment="1">
      <alignment horizontal="left" vertical="center"/>
    </xf>
    <xf numFmtId="0" fontId="12" fillId="2" borderId="16" xfId="43" applyFont="1" applyFill="1" applyBorder="1" applyAlignment="1">
      <alignment horizontal="left" vertical="center"/>
    </xf>
    <xf numFmtId="0" fontId="12" fillId="2" borderId="29" xfId="43" applyFont="1" applyFill="1" applyBorder="1" applyAlignment="1">
      <alignment horizontal="left" vertical="center"/>
    </xf>
    <xf numFmtId="0" fontId="12" fillId="2" borderId="15" xfId="44" applyFont="1" applyFill="1" applyBorder="1" applyAlignment="1" applyProtection="1">
      <alignment horizontal="left" vertical="center" wrapText="1"/>
    </xf>
    <xf numFmtId="0" fontId="12" fillId="2" borderId="53" xfId="44" applyFont="1" applyFill="1" applyBorder="1" applyAlignment="1" applyProtection="1">
      <alignment horizontal="left" vertical="center" wrapText="1"/>
    </xf>
    <xf numFmtId="0" fontId="12" fillId="2" borderId="54" xfId="44" applyFont="1" applyFill="1" applyBorder="1" applyAlignment="1" applyProtection="1">
      <alignment horizontal="left" vertical="center" wrapText="1"/>
    </xf>
    <xf numFmtId="0" fontId="12" fillId="2" borderId="11" xfId="43" applyFont="1" applyFill="1" applyBorder="1" applyAlignment="1">
      <alignment horizontal="left" vertical="center" wrapText="1"/>
    </xf>
    <xf numFmtId="0" fontId="12" fillId="2" borderId="27" xfId="43" applyFont="1" applyFill="1" applyBorder="1" applyAlignment="1">
      <alignment horizontal="left" vertical="center" wrapText="1"/>
    </xf>
    <xf numFmtId="0" fontId="12" fillId="2" borderId="26" xfId="43" applyFont="1" applyFill="1" applyBorder="1" applyAlignment="1">
      <alignment horizontal="left" vertical="center" wrapText="1"/>
    </xf>
    <xf numFmtId="0" fontId="12" fillId="2" borderId="29" xfId="43" applyFont="1" applyFill="1" applyBorder="1" applyAlignment="1">
      <alignment horizontal="left" vertical="center" wrapText="1"/>
    </xf>
    <xf numFmtId="0" fontId="12" fillId="2" borderId="48" xfId="43" applyFont="1" applyFill="1" applyBorder="1" applyAlignment="1">
      <alignment horizontal="center" vertical="center" wrapText="1"/>
    </xf>
    <xf numFmtId="0" fontId="12" fillId="2" borderId="0" xfId="43" applyFont="1" applyFill="1" applyAlignment="1">
      <alignment horizontal="center" vertical="center" wrapText="1"/>
    </xf>
    <xf numFmtId="0" fontId="12" fillId="2" borderId="28" xfId="43" applyFont="1" applyFill="1" applyBorder="1" applyAlignment="1">
      <alignment horizontal="center" vertical="center" wrapText="1"/>
    </xf>
    <xf numFmtId="0" fontId="21" fillId="2" borderId="16" xfId="1" applyFont="1" applyFill="1" applyBorder="1" applyAlignment="1">
      <alignment horizontal="left" vertical="center" wrapText="1"/>
    </xf>
    <xf numFmtId="0" fontId="21" fillId="2" borderId="23" xfId="1" applyFont="1" applyFill="1" applyBorder="1" applyAlignment="1">
      <alignment horizontal="left" vertical="center" wrapText="1"/>
    </xf>
    <xf numFmtId="9" fontId="12" fillId="2" borderId="5" xfId="43" applyNumberFormat="1" applyFont="1" applyFill="1" applyBorder="1" applyAlignment="1">
      <alignment horizontal="center" vertical="center" wrapText="1"/>
    </xf>
    <xf numFmtId="0" fontId="12" fillId="2" borderId="29" xfId="44" applyFont="1" applyFill="1" applyBorder="1" applyAlignment="1" applyProtection="1">
      <alignment horizontal="center" vertical="center" wrapText="1"/>
    </xf>
    <xf numFmtId="0" fontId="21" fillId="2" borderId="17" xfId="43" applyFont="1" applyFill="1" applyBorder="1" applyAlignment="1">
      <alignment horizontal="left" vertical="top" wrapText="1"/>
    </xf>
    <xf numFmtId="0" fontId="21" fillId="2" borderId="41" xfId="43" applyFont="1" applyFill="1" applyBorder="1" applyAlignment="1">
      <alignment horizontal="left" vertical="top" wrapText="1"/>
    </xf>
    <xf numFmtId="9" fontId="12" fillId="2" borderId="0" xfId="43" applyNumberFormat="1" applyFont="1" applyFill="1" applyAlignment="1">
      <alignment horizontal="center" vertical="center" wrapText="1"/>
    </xf>
    <xf numFmtId="0" fontId="12" fillId="0" borderId="30" xfId="2" applyFont="1" applyBorder="1"/>
    <xf numFmtId="0" fontId="12" fillId="0" borderId="31" xfId="2" applyFont="1" applyBorder="1"/>
    <xf numFmtId="0" fontId="21" fillId="2" borderId="42" xfId="43" applyFont="1" applyFill="1" applyBorder="1" applyAlignment="1">
      <alignment horizontal="left" vertical="top" wrapText="1"/>
    </xf>
  </cellXfs>
  <cellStyles count="50">
    <cellStyle name="Cabecera 1" xfId="3" xr:uid="{00000000-0005-0000-0000-000000000000}"/>
    <cellStyle name="Cabecera 2" xfId="4" xr:uid="{00000000-0005-0000-0000-000001000000}"/>
    <cellStyle name="Comma" xfId="5" xr:uid="{00000000-0005-0000-0000-000002000000}"/>
    <cellStyle name="Comma [0]_PIB" xfId="6" xr:uid="{00000000-0005-0000-0000-000003000000}"/>
    <cellStyle name="Comma_confisGOBjul2500" xfId="7" xr:uid="{00000000-0005-0000-0000-000004000000}"/>
    <cellStyle name="Comma0" xfId="8" xr:uid="{00000000-0005-0000-0000-000005000000}"/>
    <cellStyle name="Currency" xfId="9" xr:uid="{00000000-0005-0000-0000-000006000000}"/>
    <cellStyle name="Currency [0]_PIB" xfId="10" xr:uid="{00000000-0005-0000-0000-000007000000}"/>
    <cellStyle name="Currency_confisGOBjul2500" xfId="11" xr:uid="{00000000-0005-0000-0000-000008000000}"/>
    <cellStyle name="Currency0" xfId="12" xr:uid="{00000000-0005-0000-0000-000009000000}"/>
    <cellStyle name="Date" xfId="13" xr:uid="{00000000-0005-0000-0000-00000A000000}"/>
    <cellStyle name="Euro" xfId="14" xr:uid="{00000000-0005-0000-0000-00000B000000}"/>
    <cellStyle name="Fecha" xfId="15" xr:uid="{00000000-0005-0000-0000-00000C000000}"/>
    <cellStyle name="Fijo" xfId="16" xr:uid="{00000000-0005-0000-0000-00000D000000}"/>
    <cellStyle name="Fixed" xfId="17" xr:uid="{00000000-0005-0000-0000-00000E000000}"/>
    <cellStyle name="Heading 1" xfId="18" xr:uid="{00000000-0005-0000-0000-00000F000000}"/>
    <cellStyle name="Heading 2" xfId="19" xr:uid="{00000000-0005-0000-0000-000010000000}"/>
    <cellStyle name="Heading1" xfId="20" xr:uid="{00000000-0005-0000-0000-000011000000}"/>
    <cellStyle name="Heading2" xfId="21" xr:uid="{00000000-0005-0000-0000-000012000000}"/>
    <cellStyle name="Hipervínculo" xfId="44" builtinId="8"/>
    <cellStyle name="Millares" xfId="47" builtinId="3"/>
    <cellStyle name="Millares [0]" xfId="48" builtinId="6"/>
    <cellStyle name="Millares 2" xfId="22" xr:uid="{00000000-0005-0000-0000-000016000000}"/>
    <cellStyle name="Millares 3" xfId="49" xr:uid="{00000000-0005-0000-0000-000017000000}"/>
    <cellStyle name="Monetario" xfId="23" xr:uid="{00000000-0005-0000-0000-000018000000}"/>
    <cellStyle name="Monetario0" xfId="24" xr:uid="{00000000-0005-0000-0000-000019000000}"/>
    <cellStyle name="Normal" xfId="0" builtinId="0"/>
    <cellStyle name="Normal 2" xfId="1" xr:uid="{00000000-0005-0000-0000-00001B000000}"/>
    <cellStyle name="Normal 2 2" xfId="42" xr:uid="{00000000-0005-0000-0000-00001C000000}"/>
    <cellStyle name="Normal 3" xfId="2" xr:uid="{00000000-0005-0000-0000-00001D000000}"/>
    <cellStyle name="Normal 3 2" xfId="46" xr:uid="{00000000-0005-0000-0000-00001E000000}"/>
    <cellStyle name="Normal 7" xfId="43" xr:uid="{00000000-0005-0000-0000-00001F000000}"/>
    <cellStyle name="Percent" xfId="25" xr:uid="{00000000-0005-0000-0000-000020000000}"/>
    <cellStyle name="Porcentaje" xfId="45" builtinId="5"/>
    <cellStyle name="Porcentaje 2" xfId="26" xr:uid="{00000000-0005-0000-0000-000022000000}"/>
    <cellStyle name="Punto" xfId="27" xr:uid="{00000000-0005-0000-0000-000023000000}"/>
    <cellStyle name="Punto0" xfId="28" xr:uid="{00000000-0005-0000-0000-000024000000}"/>
    <cellStyle name="Resumen" xfId="29" xr:uid="{00000000-0005-0000-0000-000025000000}"/>
    <cellStyle name="Text" xfId="30" xr:uid="{00000000-0005-0000-0000-000026000000}"/>
    <cellStyle name="Total 2" xfId="31" xr:uid="{00000000-0005-0000-0000-000027000000}"/>
    <cellStyle name="ДАТА" xfId="32" xr:uid="{00000000-0005-0000-0000-000028000000}"/>
    <cellStyle name="ДЕНЕЖНЫЙ_BOPENGC" xfId="33" xr:uid="{00000000-0005-0000-0000-000029000000}"/>
    <cellStyle name="ЗАГОЛОВОК1" xfId="34" xr:uid="{00000000-0005-0000-0000-00002A000000}"/>
    <cellStyle name="ЗАГОЛОВОК2" xfId="35" xr:uid="{00000000-0005-0000-0000-00002B000000}"/>
    <cellStyle name="ИТОГОВЫЙ" xfId="36" xr:uid="{00000000-0005-0000-0000-00002C000000}"/>
    <cellStyle name="Обычный_BOPENGC" xfId="37" xr:uid="{00000000-0005-0000-0000-00002D000000}"/>
    <cellStyle name="ПРОЦЕНТНЫЙ_BOPENGC" xfId="38" xr:uid="{00000000-0005-0000-0000-00002E000000}"/>
    <cellStyle name="ТЕКСТ" xfId="39" xr:uid="{00000000-0005-0000-0000-00002F000000}"/>
    <cellStyle name="ФИКСИРОВАННЫЙ" xfId="40" xr:uid="{00000000-0005-0000-0000-000030000000}"/>
    <cellStyle name="ФИНАНСОВЫЙ_BOPENGC" xfId="41" xr:uid="{00000000-0005-0000-0000-000031000000}"/>
  </cellStyles>
  <dxfs count="0"/>
  <tableStyles count="0" defaultTableStyle="TableStyleMedium2" defaultPivotStyle="PivotStyleLight16"/>
  <colors>
    <mruColors>
      <color rgb="FFFF9900"/>
      <color rgb="FF93AF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cjgovcol-my.sharepoint.com/Users/alejm/OneDrive%20-%20Secretar&#237;a%20Distrital%20de%20Seguridad,%20Convivencia%20y%20Justicia/MATRICES%20FELIPE/Agregar%20otras/Matriz%20PA%20ENTIDADES%20CORRESPONSABLES%20PPSCJ%20-%20VF%20IDR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cjgovcol-my.sharepoint.com/Users/alejm/OneDrive%20-%20Secretar&#237;a%20Distrital%20de%20Seguridad,%20Convivencia%20y%20Justicia/MATRICES%20FELIPE/Matriz%20de%20Plan%20de%20Accion%20SUBSECRETARIA%20DE%20SEGURIDAD%20Y%20CONVIVENCI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cjgovcol-my.sharepoint.com/personal/mario_mayorga_scj_gov_co/Documents/MATRICES%20FELIPE/Matriz%20de%20Plan%20de%20Accion%2002042019%20Subsecretar&#237;a%20Seguridad%20y%20Convivencia%20-%20V1%20RevL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jgovcol-my.sharepoint.com/personal/mario_mayorga_scj_gov_co/Documents/MATRICES%20FELIPE/Matriz%20de%20Plan%20de%20Accion%20SUBSECRETARIA%20DE%20ACCESO%20A%20LA%20JUSTIC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articipacionbogota-my.sharepoint.com/Users/angie/Downloads/Matriz,%20plan%20de%20acci&#243;n%20-%20Ficha%20tecnica%20RAIZALES%202023%20-%20IDPAC%20ul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ón"/>
      <sheetName val="Instructivo Plan de Acción"/>
      <sheetName val="Ficha técnica IP#..."/>
      <sheetName val="Ficha técnica IP#... (2)"/>
      <sheetName val="Ficha técnica IP#... (3)"/>
      <sheetName val=" Instructivo ficha técnica"/>
      <sheetName val="Desplegables"/>
      <sheetName val="Valo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plegables"/>
      <sheetName val="Plan de acción"/>
      <sheetName val="Instructivo Plan de Acción"/>
      <sheetName val="Ficha técnica IR#..."/>
      <sheetName val="Ficha técnica IP#..."/>
      <sheetName val=" Instructivo ficha técnic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plegables"/>
      <sheetName val="Plan de acción"/>
      <sheetName val="Instructivo Plan de Acción"/>
      <sheetName val="Ficha técnica IR 1"/>
      <sheetName val="Ficha técnica IR 2"/>
      <sheetName val="Ficha técnica IR 3"/>
      <sheetName val="Ficha técnica IR 4"/>
      <sheetName val="Ficha técnica IR 5"/>
      <sheetName val="Ficha técnica IR 6"/>
      <sheetName val="Ficha técnica IR 7"/>
      <sheetName val="Ficha técnica IR 8"/>
      <sheetName val="Ficha técnica IR 9"/>
      <sheetName val="Ficha técnica IR 10"/>
      <sheetName val=" Instructivo ficha técnic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plegables"/>
      <sheetName val="Plan de acción"/>
      <sheetName val="Instructivo Plan de Acción"/>
      <sheetName val=" Instructivo ficha técnica"/>
      <sheetName val="Ficha técnica IR#..."/>
      <sheetName val="Ficha técnica IP#..."/>
      <sheetName val="FT IR# 1"/>
      <sheetName val="FT IR# 2"/>
      <sheetName val="FT IR# 3"/>
      <sheetName val="FT IR# 4"/>
      <sheetName val="FT IR# 5"/>
      <sheetName val="FT IR# 6"/>
      <sheetName val="FT IR# 7"/>
      <sheetName val="IP#1"/>
      <sheetName val="IP#2"/>
      <sheetName val="IP#3"/>
      <sheetName val="IP#4"/>
      <sheetName val="IP#5"/>
      <sheetName val="IP#6"/>
      <sheetName val="IP#7"/>
      <sheetName val="IP#8"/>
      <sheetName val="IP#9"/>
      <sheetName val="IP#10"/>
      <sheetName val="IP#11"/>
      <sheetName val="IP#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ón"/>
      <sheetName val="Desplegables"/>
      <sheetName val="Ficha tecnica IP #Gerencia E 1"/>
      <sheetName val="Ficha técnica IP# ESCUELA1"/>
      <sheetName val="Ficha técnica IP# ESCUELA2"/>
      <sheetName val="Ficha tecnica IP Gerencia E 2"/>
      <sheetName val="Instructivo Plan de Acción"/>
      <sheetName val=" Instructivo ficha técnica"/>
      <sheetName val="Ficha técnica IR#..."/>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angulo@participacionbogota.gov.co" TargetMode="External"/><Relationship Id="rId1" Type="http://schemas.openxmlformats.org/officeDocument/2006/relationships/hyperlink" Target="mailto:dangulo@participacionbogota.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70C0"/>
  </sheetPr>
  <dimension ref="A1:DN194"/>
  <sheetViews>
    <sheetView tabSelected="1" topLeftCell="Z9" zoomScale="75" zoomScaleNormal="75" workbookViewId="0">
      <pane ySplit="40" topLeftCell="A49" activePane="bottomLeft" state="frozen"/>
      <selection activeCell="A9" sqref="A9"/>
      <selection pane="bottomLeft" activeCell="AA108" sqref="AA108"/>
    </sheetView>
  </sheetViews>
  <sheetFormatPr baseColWidth="10" defaultColWidth="11.42578125" defaultRowHeight="16.5"/>
  <cols>
    <col min="1" max="1" width="63.42578125" style="166" customWidth="1"/>
    <col min="2" max="2" width="29.5703125" style="380" customWidth="1"/>
    <col min="3" max="3" width="23.5703125" style="169" customWidth="1"/>
    <col min="4" max="4" width="26.5703125" style="427" hidden="1" customWidth="1"/>
    <col min="5" max="5" width="27.42578125" style="444" hidden="1" customWidth="1"/>
    <col min="6" max="6" width="21.5703125" style="444" hidden="1" customWidth="1"/>
    <col min="7" max="7" width="32.140625" style="427" hidden="1" customWidth="1"/>
    <col min="8" max="8" width="18.42578125" style="427" hidden="1" customWidth="1"/>
    <col min="9" max="9" width="40.140625" style="425" hidden="1" customWidth="1"/>
    <col min="10" max="10" width="24.42578125" style="427" hidden="1" customWidth="1"/>
    <col min="11" max="11" width="26.140625" style="427" hidden="1" customWidth="1"/>
    <col min="12" max="12" width="22.42578125" style="427" hidden="1" customWidth="1"/>
    <col min="13" max="13" width="19.85546875" style="427" hidden="1" customWidth="1"/>
    <col min="14" max="14" width="23.85546875" style="427" hidden="1" customWidth="1"/>
    <col min="15" max="15" width="16.42578125" style="427" hidden="1" customWidth="1"/>
    <col min="16" max="16" width="28.42578125" style="427" hidden="1" customWidth="1"/>
    <col min="17" max="17" width="26.140625" style="427" hidden="1" customWidth="1"/>
    <col min="18" max="18" width="12.140625" style="427" hidden="1" customWidth="1"/>
    <col min="19" max="19" width="8.5703125" style="427" hidden="1" customWidth="1"/>
    <col min="20" max="20" width="32" style="427" hidden="1" customWidth="1"/>
    <col min="21" max="21" width="14.85546875" style="427" hidden="1" customWidth="1"/>
    <col min="22" max="23" width="11.5703125" style="427" hidden="1" customWidth="1"/>
    <col min="24" max="24" width="24.42578125" style="427" hidden="1" customWidth="1"/>
    <col min="25" max="25" width="80.42578125" style="427" hidden="1" customWidth="1"/>
    <col min="26" max="26" width="42.85546875" style="212" customWidth="1"/>
    <col min="27" max="27" width="18.85546875" style="187" customWidth="1"/>
    <col min="28" max="28" width="20.85546875" style="187" customWidth="1"/>
    <col min="29" max="29" width="40.85546875" style="187" customWidth="1"/>
    <col min="30" max="30" width="12.85546875" style="187" customWidth="1"/>
    <col min="31" max="31" width="19.42578125" style="187" customWidth="1"/>
    <col min="32" max="32" width="12.85546875" style="427" customWidth="1"/>
    <col min="33" max="33" width="16.85546875" style="187" customWidth="1"/>
    <col min="34" max="34" width="29.85546875" style="428" customWidth="1"/>
    <col min="35" max="35" width="32.5703125" style="187" customWidth="1"/>
    <col min="36" max="37" width="11.85546875" style="187" customWidth="1"/>
    <col min="38" max="38" width="12.85546875" style="187" customWidth="1"/>
    <col min="39" max="39" width="16" style="187" customWidth="1"/>
    <col min="40" max="52" width="12.85546875" style="187" customWidth="1"/>
    <col min="53" max="53" width="12.85546875" style="429" customWidth="1"/>
    <col min="54" max="54" width="12.85546875" style="187" customWidth="1"/>
    <col min="55" max="55" width="13.85546875" style="187" customWidth="1"/>
    <col min="56" max="56" width="16.42578125" style="187" customWidth="1"/>
    <col min="57" max="57" width="14.85546875" style="187" customWidth="1"/>
    <col min="58" max="60" width="12.85546875" style="187" customWidth="1"/>
    <col min="61" max="61" width="14.85546875" style="187" customWidth="1"/>
    <col min="62" max="62" width="12.85546875" style="187" customWidth="1"/>
    <col min="63" max="63" width="13.85546875" style="187" customWidth="1"/>
    <col min="64" max="64" width="12.85546875" style="187" customWidth="1"/>
    <col min="65" max="65" width="14.85546875" style="187" customWidth="1"/>
    <col min="66" max="66" width="12.85546875" style="187" customWidth="1"/>
    <col min="67" max="67" width="14.140625" style="187" customWidth="1"/>
    <col min="68" max="68" width="12.85546875" style="187" customWidth="1"/>
    <col min="69" max="76" width="14.85546875" style="187" customWidth="1"/>
    <col min="77" max="77" width="20.140625" style="187" bestFit="1" customWidth="1"/>
    <col min="78" max="80" width="12.85546875" style="187" customWidth="1"/>
    <col min="81" max="81" width="14.85546875" style="187" customWidth="1"/>
    <col min="82" max="106" width="12.85546875" style="187" customWidth="1"/>
    <col min="107" max="107" width="20.85546875" style="187" customWidth="1"/>
    <col min="108" max="108" width="21.140625" style="187" customWidth="1"/>
    <col min="109" max="109" width="20.42578125" style="187" customWidth="1"/>
    <col min="110" max="110" width="21.140625" style="187" customWidth="1"/>
    <col min="111" max="111" width="15.5703125" style="187" customWidth="1"/>
    <col min="112" max="112" width="20.140625" style="187" customWidth="1"/>
    <col min="113" max="113" width="1.140625" style="187" hidden="1" customWidth="1"/>
    <col min="114" max="114" width="23.85546875" style="187" hidden="1" customWidth="1"/>
    <col min="115" max="115" width="17.5703125" style="166" hidden="1" customWidth="1"/>
    <col min="116" max="116" width="14.42578125" style="166" hidden="1" customWidth="1"/>
    <col min="117" max="117" width="11.42578125" style="166" hidden="1" customWidth="1"/>
    <col min="118" max="118" width="21.5703125" style="166" hidden="1" customWidth="1"/>
    <col min="119" max="16384" width="11.42578125" style="166"/>
  </cols>
  <sheetData>
    <row r="1" spans="1:118" s="187" customFormat="1" ht="25.5" customHeight="1">
      <c r="A1" s="727" t="e">
        <f>+#REF!</f>
        <v>#REF!</v>
      </c>
      <c r="B1" s="727"/>
      <c r="C1" s="727"/>
      <c r="D1" s="728"/>
      <c r="E1" s="727"/>
      <c r="F1" s="727"/>
      <c r="G1" s="727"/>
      <c r="H1" s="727"/>
      <c r="I1" s="727"/>
      <c r="J1" s="727"/>
      <c r="K1" s="727"/>
      <c r="L1" s="727"/>
      <c r="M1" s="727"/>
      <c r="N1" s="727"/>
      <c r="O1" s="727"/>
      <c r="P1" s="727"/>
      <c r="Q1" s="727"/>
      <c r="R1" s="727"/>
      <c r="S1" s="727"/>
      <c r="T1" s="727"/>
      <c r="U1" s="727"/>
      <c r="V1" s="727"/>
      <c r="W1" s="727"/>
      <c r="X1" s="727"/>
      <c r="Y1" s="727"/>
      <c r="Z1" s="727"/>
      <c r="AA1" s="727"/>
      <c r="AB1" s="727"/>
      <c r="AC1" s="727"/>
      <c r="AD1" s="727"/>
      <c r="AE1" s="727"/>
      <c r="AF1" s="727"/>
      <c r="AG1" s="727"/>
      <c r="AH1" s="727"/>
      <c r="AI1" s="727"/>
      <c r="AJ1" s="727"/>
      <c r="AK1" s="727"/>
      <c r="AL1" s="727"/>
      <c r="AM1" s="727"/>
      <c r="AN1" s="727"/>
      <c r="AO1" s="727"/>
      <c r="AP1" s="727"/>
      <c r="AQ1" s="727"/>
      <c r="AR1" s="727"/>
      <c r="AS1" s="727"/>
      <c r="AT1" s="727"/>
      <c r="AU1" s="727"/>
      <c r="AV1" s="727"/>
      <c r="AW1" s="727"/>
      <c r="AX1" s="727"/>
      <c r="AY1" s="727"/>
      <c r="AZ1" s="727"/>
      <c r="BA1" s="727"/>
      <c r="BB1" s="727"/>
      <c r="BC1" s="727"/>
      <c r="BD1" s="727"/>
      <c r="BE1" s="727"/>
      <c r="BF1" s="727"/>
      <c r="BG1" s="727"/>
      <c r="BH1" s="727"/>
      <c r="BI1" s="727"/>
      <c r="BJ1" s="727"/>
      <c r="BK1" s="727"/>
      <c r="BL1" s="727"/>
      <c r="BM1" s="727"/>
      <c r="BN1" s="727"/>
      <c r="BO1" s="727"/>
      <c r="BP1" s="727"/>
      <c r="BQ1" s="727"/>
      <c r="BR1" s="727"/>
      <c r="BS1" s="727"/>
      <c r="BT1" s="727"/>
      <c r="BU1" s="727"/>
      <c r="BV1" s="727"/>
      <c r="BW1" s="727"/>
      <c r="BX1" s="727"/>
      <c r="BY1" s="727"/>
      <c r="BZ1" s="727"/>
      <c r="CA1" s="727"/>
      <c r="CB1" s="727"/>
      <c r="CC1" s="727"/>
      <c r="CD1" s="727"/>
      <c r="CE1" s="727"/>
      <c r="CF1" s="727"/>
      <c r="CG1" s="727"/>
      <c r="CH1" s="727"/>
      <c r="CI1" s="727"/>
      <c r="CJ1" s="727"/>
      <c r="CK1" s="727"/>
      <c r="CL1" s="727"/>
      <c r="CM1" s="727"/>
      <c r="CN1" s="727"/>
      <c r="CO1" s="727"/>
      <c r="CP1" s="727"/>
      <c r="CQ1" s="727"/>
      <c r="CR1" s="727"/>
      <c r="CS1" s="727"/>
      <c r="CT1" s="727"/>
      <c r="CU1" s="727"/>
      <c r="CV1" s="727"/>
      <c r="CW1" s="727"/>
      <c r="CX1" s="727"/>
      <c r="CY1" s="727"/>
      <c r="CZ1" s="727"/>
      <c r="DA1" s="727"/>
      <c r="DB1" s="727"/>
      <c r="DC1" s="727"/>
      <c r="DD1" s="727"/>
      <c r="DE1" s="727"/>
      <c r="DF1" s="727"/>
      <c r="DG1" s="727"/>
      <c r="DH1" s="727"/>
      <c r="DI1" s="727"/>
      <c r="DJ1" s="727"/>
      <c r="DK1" s="727"/>
      <c r="DL1" s="727"/>
      <c r="DM1" s="727"/>
      <c r="DN1" s="727"/>
    </row>
    <row r="2" spans="1:118" s="187" customFormat="1">
      <c r="A2" s="725" t="s">
        <v>0</v>
      </c>
      <c r="B2" s="725"/>
      <c r="C2" s="725"/>
      <c r="D2" s="726"/>
      <c r="E2" s="725"/>
      <c r="F2" s="725"/>
      <c r="G2" s="725"/>
      <c r="H2" s="725"/>
      <c r="I2" s="725"/>
      <c r="J2" s="725"/>
      <c r="K2" s="725"/>
      <c r="L2" s="725"/>
      <c r="M2" s="725"/>
      <c r="N2" s="725"/>
      <c r="O2" s="725"/>
      <c r="P2" s="725"/>
      <c r="Q2" s="725"/>
      <c r="R2" s="725"/>
      <c r="S2" s="725"/>
      <c r="T2" s="725"/>
      <c r="U2" s="725"/>
      <c r="V2" s="725"/>
      <c r="W2" s="725"/>
      <c r="X2" s="725"/>
      <c r="Y2" s="725"/>
      <c r="Z2" s="725"/>
      <c r="AA2" s="725"/>
      <c r="AB2" s="725"/>
      <c r="AC2" s="725"/>
      <c r="AD2" s="725"/>
      <c r="AE2" s="725"/>
      <c r="AF2" s="725"/>
      <c r="AG2" s="725"/>
      <c r="AH2" s="725"/>
      <c r="AI2" s="725"/>
      <c r="AJ2" s="725"/>
      <c r="AK2" s="725"/>
      <c r="AL2" s="725"/>
      <c r="AM2" s="725"/>
      <c r="AN2" s="725"/>
      <c r="AO2" s="725"/>
      <c r="AP2" s="725"/>
      <c r="AQ2" s="725"/>
      <c r="AR2" s="725"/>
      <c r="AS2" s="725"/>
      <c r="AT2" s="725"/>
      <c r="AU2" s="725"/>
      <c r="AV2" s="725"/>
      <c r="AW2" s="725"/>
      <c r="AX2" s="725"/>
      <c r="AY2" s="725"/>
      <c r="AZ2" s="725"/>
      <c r="BA2" s="725"/>
      <c r="BB2" s="725"/>
      <c r="BC2" s="725"/>
      <c r="BD2" s="725"/>
      <c r="BE2" s="725"/>
      <c r="BF2" s="725"/>
      <c r="BG2" s="725"/>
      <c r="BH2" s="725"/>
      <c r="BI2" s="725"/>
      <c r="BJ2" s="725"/>
      <c r="BK2" s="725"/>
      <c r="BL2" s="725"/>
      <c r="BM2" s="725"/>
      <c r="BN2" s="725"/>
      <c r="BO2" s="725"/>
      <c r="BP2" s="725"/>
      <c r="BQ2" s="725"/>
      <c r="BR2" s="725"/>
      <c r="BS2" s="725"/>
      <c r="BT2" s="725"/>
      <c r="BU2" s="725"/>
      <c r="BV2" s="725"/>
      <c r="BW2" s="725"/>
      <c r="BX2" s="725"/>
      <c r="BY2" s="725"/>
      <c r="BZ2" s="725"/>
      <c r="CA2" s="725"/>
      <c r="CB2" s="725"/>
      <c r="CC2" s="725"/>
      <c r="CD2" s="725"/>
      <c r="CE2" s="725"/>
      <c r="CF2" s="725"/>
      <c r="CG2" s="725"/>
      <c r="CH2" s="725"/>
      <c r="CI2" s="725"/>
      <c r="CJ2" s="725"/>
      <c r="CK2" s="725"/>
      <c r="CL2" s="725"/>
      <c r="CM2" s="725"/>
      <c r="CN2" s="725"/>
      <c r="CO2" s="725"/>
      <c r="CP2" s="725"/>
      <c r="CQ2" s="725"/>
      <c r="CR2" s="725"/>
      <c r="CS2" s="725"/>
      <c r="CT2" s="725"/>
      <c r="CU2" s="725"/>
      <c r="CV2" s="725"/>
      <c r="CW2" s="725"/>
      <c r="CX2" s="725"/>
      <c r="CY2" s="725"/>
      <c r="CZ2" s="725"/>
      <c r="DA2" s="725"/>
      <c r="DB2" s="725"/>
      <c r="DC2" s="725"/>
      <c r="DD2" s="725"/>
      <c r="DE2" s="725"/>
      <c r="DF2" s="725"/>
      <c r="DG2" s="725"/>
      <c r="DH2" s="725"/>
      <c r="DI2" s="725"/>
      <c r="DJ2" s="725"/>
      <c r="DK2" s="725"/>
      <c r="DL2" s="725"/>
      <c r="DM2" s="725"/>
      <c r="DN2" s="725"/>
    </row>
    <row r="3" spans="1:118" s="187" customFormat="1">
      <c r="A3" s="725" t="s">
        <v>1</v>
      </c>
      <c r="B3" s="725"/>
      <c r="C3" s="725"/>
      <c r="D3" s="726"/>
      <c r="E3" s="742"/>
      <c r="F3" s="742"/>
      <c r="G3" s="742"/>
      <c r="H3" s="742"/>
      <c r="I3" s="742"/>
      <c r="J3" s="742"/>
      <c r="K3" s="742"/>
      <c r="L3" s="742"/>
      <c r="M3" s="742"/>
      <c r="N3" s="742"/>
      <c r="O3" s="742"/>
      <c r="P3" s="742"/>
      <c r="Q3" s="742"/>
      <c r="R3" s="742"/>
      <c r="S3" s="742"/>
      <c r="T3" s="742"/>
      <c r="U3" s="742"/>
      <c r="V3" s="742"/>
      <c r="W3" s="742"/>
      <c r="X3" s="742"/>
      <c r="Y3" s="742"/>
      <c r="Z3" s="742"/>
      <c r="AA3" s="742"/>
      <c r="AB3" s="742"/>
      <c r="AC3" s="742"/>
      <c r="AD3" s="742"/>
      <c r="AE3" s="742"/>
      <c r="AF3" s="742"/>
      <c r="AG3" s="742"/>
      <c r="AH3" s="742"/>
      <c r="AI3" s="742"/>
      <c r="AJ3" s="742"/>
      <c r="AK3" s="742"/>
      <c r="AL3" s="742"/>
      <c r="AM3" s="742"/>
      <c r="AN3" s="742"/>
      <c r="AO3" s="742"/>
      <c r="AP3" s="742"/>
      <c r="AQ3" s="742"/>
      <c r="AR3" s="742"/>
      <c r="AS3" s="742"/>
      <c r="AT3" s="742"/>
      <c r="AU3" s="742"/>
      <c r="AV3" s="742"/>
      <c r="AW3" s="742"/>
      <c r="AX3" s="742"/>
      <c r="AY3" s="742"/>
      <c r="AZ3" s="742"/>
      <c r="BA3" s="742"/>
      <c r="BB3" s="742"/>
      <c r="BC3" s="742"/>
      <c r="BD3" s="742"/>
      <c r="BE3" s="742"/>
      <c r="BF3" s="742"/>
      <c r="BG3" s="742"/>
      <c r="BH3" s="742"/>
      <c r="BI3" s="742"/>
      <c r="BJ3" s="742"/>
      <c r="BK3" s="742"/>
      <c r="BL3" s="742"/>
      <c r="BM3" s="742"/>
      <c r="BN3" s="742"/>
      <c r="BO3" s="742"/>
      <c r="BP3" s="742"/>
      <c r="BQ3" s="742"/>
      <c r="BR3" s="742"/>
      <c r="BS3" s="742"/>
      <c r="BT3" s="742"/>
      <c r="BU3" s="742"/>
      <c r="BV3" s="742"/>
      <c r="BW3" s="742"/>
      <c r="BX3" s="742"/>
      <c r="BY3" s="742"/>
      <c r="BZ3" s="742"/>
      <c r="CA3" s="742"/>
      <c r="CB3" s="742"/>
      <c r="CC3" s="742"/>
      <c r="CD3" s="742"/>
      <c r="CE3" s="742"/>
      <c r="CF3" s="742"/>
      <c r="CG3" s="742"/>
      <c r="CH3" s="742"/>
      <c r="CI3" s="742"/>
      <c r="CJ3" s="742"/>
      <c r="CK3" s="742"/>
      <c r="CL3" s="742"/>
      <c r="CM3" s="742"/>
      <c r="CN3" s="742"/>
      <c r="CO3" s="742"/>
      <c r="CP3" s="742"/>
      <c r="CQ3" s="742"/>
      <c r="CR3" s="742"/>
      <c r="CS3" s="742"/>
      <c r="CT3" s="742"/>
      <c r="CU3" s="742"/>
      <c r="CV3" s="742"/>
      <c r="CW3" s="742"/>
      <c r="CX3" s="742"/>
      <c r="CY3" s="742"/>
      <c r="CZ3" s="742"/>
      <c r="DA3" s="742"/>
      <c r="DB3" s="742"/>
      <c r="DC3" s="742"/>
      <c r="DD3" s="742"/>
      <c r="DE3" s="742"/>
      <c r="DF3" s="742"/>
      <c r="DG3" s="742"/>
      <c r="DH3" s="742"/>
      <c r="DI3" s="742"/>
      <c r="DJ3" s="742"/>
      <c r="DK3" s="742"/>
      <c r="DL3" s="742"/>
      <c r="DM3" s="742"/>
      <c r="DN3" s="742"/>
    </row>
    <row r="4" spans="1:118" s="187" customFormat="1">
      <c r="A4" s="386" t="s">
        <v>2</v>
      </c>
      <c r="B4" s="174"/>
      <c r="C4" s="174"/>
      <c r="D4" s="740"/>
      <c r="E4" s="741"/>
      <c r="F4" s="741"/>
      <c r="G4" s="741"/>
      <c r="H4" s="741"/>
      <c r="I4" s="741"/>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1"/>
      <c r="AJ4" s="741"/>
      <c r="AK4" s="741"/>
      <c r="AL4" s="741"/>
      <c r="AM4" s="741"/>
      <c r="AN4" s="741"/>
      <c r="AO4" s="741"/>
      <c r="AP4" s="741"/>
      <c r="AQ4" s="741"/>
      <c r="AR4" s="741"/>
      <c r="AS4" s="741"/>
      <c r="AT4" s="741"/>
      <c r="AU4" s="741"/>
      <c r="AV4" s="741"/>
      <c r="AW4" s="741"/>
      <c r="AX4" s="741"/>
      <c r="AY4" s="741"/>
      <c r="AZ4" s="741"/>
      <c r="BA4" s="741"/>
      <c r="BB4" s="741"/>
      <c r="BC4" s="741"/>
      <c r="BD4" s="741"/>
      <c r="BE4" s="741"/>
      <c r="BF4" s="741"/>
      <c r="BG4" s="741"/>
      <c r="BH4" s="741"/>
      <c r="BI4" s="741"/>
      <c r="BJ4" s="741"/>
      <c r="BK4" s="741"/>
      <c r="BL4" s="741"/>
      <c r="BM4" s="741"/>
      <c r="BN4" s="741"/>
      <c r="BO4" s="741"/>
      <c r="BP4" s="741"/>
      <c r="BQ4" s="741"/>
      <c r="BR4" s="741"/>
      <c r="BS4" s="741"/>
      <c r="BT4" s="741"/>
      <c r="BU4" s="741"/>
      <c r="BV4" s="741"/>
      <c r="BW4" s="741"/>
      <c r="BX4" s="741"/>
      <c r="BY4" s="741"/>
      <c r="BZ4" s="741"/>
      <c r="CA4" s="741"/>
      <c r="CB4" s="741"/>
      <c r="CC4" s="741"/>
      <c r="CD4" s="741"/>
      <c r="CE4" s="741"/>
      <c r="CF4" s="741"/>
      <c r="CG4" s="741"/>
      <c r="CH4" s="741"/>
      <c r="CI4" s="741"/>
      <c r="CJ4" s="741"/>
      <c r="CK4" s="741"/>
      <c r="CL4" s="741"/>
      <c r="CM4" s="741"/>
      <c r="CN4" s="741"/>
      <c r="CO4" s="741"/>
      <c r="CP4" s="741"/>
      <c r="CQ4" s="741"/>
      <c r="CR4" s="741"/>
      <c r="CS4" s="741"/>
      <c r="CT4" s="741"/>
      <c r="CU4" s="741"/>
      <c r="CV4" s="741"/>
      <c r="CW4" s="741"/>
      <c r="CX4" s="741"/>
      <c r="CY4" s="741"/>
      <c r="CZ4" s="741"/>
      <c r="DA4" s="741"/>
      <c r="DB4" s="741"/>
      <c r="DC4" s="741"/>
      <c r="DD4" s="741"/>
      <c r="DE4" s="741"/>
      <c r="DF4" s="741"/>
      <c r="DG4" s="741"/>
      <c r="DH4" s="741"/>
      <c r="DI4" s="741"/>
      <c r="DJ4" s="741"/>
      <c r="DK4" s="741"/>
      <c r="DL4" s="741"/>
      <c r="DM4" s="741"/>
      <c r="DN4" s="741"/>
    </row>
    <row r="5" spans="1:118" s="187" customFormat="1">
      <c r="A5" s="386" t="s">
        <v>3</v>
      </c>
      <c r="B5" s="174"/>
      <c r="C5" s="174"/>
      <c r="D5" s="740"/>
      <c r="E5" s="741"/>
      <c r="F5" s="741"/>
      <c r="G5" s="741"/>
      <c r="H5" s="741"/>
      <c r="I5" s="741"/>
      <c r="J5" s="741"/>
      <c r="K5" s="741"/>
      <c r="L5" s="741"/>
      <c r="M5" s="741"/>
      <c r="N5" s="741"/>
      <c r="O5" s="741"/>
      <c r="P5" s="741"/>
      <c r="Q5" s="741"/>
      <c r="R5" s="741"/>
      <c r="S5" s="741"/>
      <c r="T5" s="741"/>
      <c r="U5" s="741"/>
      <c r="V5" s="741"/>
      <c r="W5" s="741"/>
      <c r="X5" s="741"/>
      <c r="Y5" s="741"/>
      <c r="Z5" s="741"/>
      <c r="AA5" s="741"/>
      <c r="AB5" s="741"/>
      <c r="AC5" s="741"/>
      <c r="AD5" s="741"/>
      <c r="AE5" s="741"/>
      <c r="AF5" s="741"/>
      <c r="AG5" s="741"/>
      <c r="AH5" s="741"/>
      <c r="AI5" s="741"/>
      <c r="AJ5" s="741"/>
      <c r="AK5" s="741"/>
      <c r="AL5" s="741"/>
      <c r="AM5" s="741"/>
      <c r="AN5" s="741"/>
      <c r="AO5" s="741"/>
      <c r="AP5" s="741"/>
      <c r="AQ5" s="741"/>
      <c r="AR5" s="741"/>
      <c r="AS5" s="741"/>
      <c r="AT5" s="741"/>
      <c r="AU5" s="741"/>
      <c r="AV5" s="741"/>
      <c r="AW5" s="741"/>
      <c r="AX5" s="741"/>
      <c r="AY5" s="741"/>
      <c r="AZ5" s="741"/>
      <c r="BA5" s="741"/>
      <c r="BB5" s="741"/>
      <c r="BC5" s="741"/>
      <c r="BD5" s="741"/>
      <c r="BE5" s="741"/>
      <c r="BF5" s="741"/>
      <c r="BG5" s="741"/>
      <c r="BH5" s="741"/>
      <c r="BI5" s="741"/>
      <c r="BJ5" s="741"/>
      <c r="BK5" s="741"/>
      <c r="BL5" s="741"/>
      <c r="BM5" s="741"/>
      <c r="BN5" s="741"/>
      <c r="BO5" s="741"/>
      <c r="BP5" s="741"/>
      <c r="BQ5" s="741"/>
      <c r="BR5" s="741"/>
      <c r="BS5" s="741"/>
      <c r="BT5" s="741"/>
      <c r="BU5" s="741"/>
      <c r="BV5" s="741"/>
      <c r="BW5" s="741"/>
      <c r="BX5" s="741"/>
      <c r="BY5" s="741"/>
      <c r="BZ5" s="741"/>
      <c r="CA5" s="741"/>
      <c r="CB5" s="741"/>
      <c r="CC5" s="741"/>
      <c r="CD5" s="741"/>
      <c r="CE5" s="741"/>
      <c r="CF5" s="741"/>
      <c r="CG5" s="741"/>
      <c r="CH5" s="741"/>
      <c r="CI5" s="741"/>
      <c r="CJ5" s="741"/>
      <c r="CK5" s="741"/>
      <c r="CL5" s="741"/>
      <c r="CM5" s="741"/>
      <c r="CN5" s="741"/>
      <c r="CO5" s="741"/>
      <c r="CP5" s="741"/>
      <c r="CQ5" s="741"/>
      <c r="CR5" s="741"/>
      <c r="CS5" s="741"/>
      <c r="CT5" s="741"/>
      <c r="CU5" s="741"/>
      <c r="CV5" s="741"/>
      <c r="CW5" s="741"/>
      <c r="CX5" s="741"/>
      <c r="CY5" s="741"/>
      <c r="CZ5" s="741"/>
      <c r="DA5" s="741"/>
      <c r="DB5" s="741"/>
      <c r="DC5" s="741"/>
      <c r="DD5" s="741"/>
      <c r="DE5" s="741"/>
      <c r="DF5" s="741"/>
      <c r="DG5" s="741"/>
      <c r="DH5" s="741"/>
      <c r="DI5" s="741"/>
      <c r="DJ5" s="741"/>
      <c r="DK5" s="741"/>
      <c r="DL5" s="741"/>
      <c r="DM5" s="741"/>
      <c r="DN5" s="741"/>
    </row>
    <row r="6" spans="1:118" s="187" customFormat="1">
      <c r="A6" s="386" t="s">
        <v>4</v>
      </c>
      <c r="B6" s="174"/>
      <c r="C6" s="174"/>
      <c r="D6" s="740"/>
      <c r="E6" s="741"/>
      <c r="F6" s="741"/>
      <c r="G6" s="741"/>
      <c r="H6" s="741"/>
      <c r="I6" s="741"/>
      <c r="J6" s="741"/>
      <c r="K6" s="741"/>
      <c r="L6" s="741"/>
      <c r="M6" s="741"/>
      <c r="N6" s="741"/>
      <c r="O6" s="741"/>
      <c r="P6" s="741"/>
      <c r="Q6" s="741"/>
      <c r="R6" s="741"/>
      <c r="S6" s="741"/>
      <c r="T6" s="741"/>
      <c r="U6" s="741"/>
      <c r="V6" s="741"/>
      <c r="W6" s="741"/>
      <c r="X6" s="741"/>
      <c r="Y6" s="741"/>
      <c r="Z6" s="741"/>
      <c r="AA6" s="741"/>
      <c r="AB6" s="741"/>
      <c r="AC6" s="741"/>
      <c r="AD6" s="741"/>
      <c r="AE6" s="741"/>
      <c r="AF6" s="741"/>
      <c r="AG6" s="741"/>
      <c r="AH6" s="741"/>
      <c r="AI6" s="741"/>
      <c r="AJ6" s="741"/>
      <c r="AK6" s="741"/>
      <c r="AL6" s="741"/>
      <c r="AM6" s="741"/>
      <c r="AN6" s="741"/>
      <c r="AO6" s="741"/>
      <c r="AP6" s="741"/>
      <c r="AQ6" s="741"/>
      <c r="AR6" s="741"/>
      <c r="AS6" s="741"/>
      <c r="AT6" s="741"/>
      <c r="AU6" s="741"/>
      <c r="AV6" s="741"/>
      <c r="AW6" s="741"/>
      <c r="AX6" s="741"/>
      <c r="AY6" s="741"/>
      <c r="AZ6" s="741"/>
      <c r="BA6" s="741"/>
      <c r="BB6" s="741"/>
      <c r="BC6" s="741"/>
      <c r="BD6" s="741"/>
      <c r="BE6" s="741"/>
      <c r="BF6" s="741"/>
      <c r="BG6" s="741"/>
      <c r="BH6" s="741"/>
      <c r="BI6" s="741"/>
      <c r="BJ6" s="741"/>
      <c r="BK6" s="741"/>
      <c r="BL6" s="741"/>
      <c r="BM6" s="741"/>
      <c r="BN6" s="741"/>
      <c r="BO6" s="741"/>
      <c r="BP6" s="741"/>
      <c r="BQ6" s="741"/>
      <c r="BR6" s="741"/>
      <c r="BS6" s="741"/>
      <c r="BT6" s="741"/>
      <c r="BU6" s="741"/>
      <c r="BV6" s="741"/>
      <c r="BW6" s="741"/>
      <c r="BX6" s="741"/>
      <c r="BY6" s="741"/>
      <c r="BZ6" s="741"/>
      <c r="CA6" s="741"/>
      <c r="CB6" s="741"/>
      <c r="CC6" s="741"/>
      <c r="CD6" s="741"/>
      <c r="CE6" s="741"/>
      <c r="CF6" s="741"/>
      <c r="CG6" s="741"/>
      <c r="CH6" s="741"/>
      <c r="CI6" s="741"/>
      <c r="CJ6" s="741"/>
      <c r="CK6" s="741"/>
      <c r="CL6" s="741"/>
      <c r="CM6" s="741"/>
      <c r="CN6" s="741"/>
      <c r="CO6" s="741"/>
      <c r="CP6" s="741"/>
      <c r="CQ6" s="741"/>
      <c r="CR6" s="741"/>
      <c r="CS6" s="741"/>
      <c r="CT6" s="741"/>
      <c r="CU6" s="741"/>
      <c r="CV6" s="741"/>
      <c r="CW6" s="741"/>
      <c r="CX6" s="741"/>
      <c r="CY6" s="741"/>
      <c r="CZ6" s="741"/>
      <c r="DA6" s="741"/>
      <c r="DB6" s="741"/>
      <c r="DC6" s="741"/>
      <c r="DD6" s="741"/>
      <c r="DE6" s="741"/>
      <c r="DF6" s="741"/>
      <c r="DG6" s="741"/>
      <c r="DH6" s="741"/>
      <c r="DI6" s="741"/>
      <c r="DJ6" s="741"/>
      <c r="DK6" s="741"/>
      <c r="DL6" s="741"/>
      <c r="DM6" s="741"/>
      <c r="DN6" s="741"/>
    </row>
    <row r="7" spans="1:118" s="187" customFormat="1">
      <c r="A7" s="386" t="s">
        <v>5</v>
      </c>
      <c r="B7" s="387" t="s">
        <v>6</v>
      </c>
      <c r="C7" s="387"/>
      <c r="D7" s="387"/>
      <c r="E7" s="439"/>
      <c r="F7" s="440" t="s">
        <v>7</v>
      </c>
      <c r="G7" s="387"/>
      <c r="H7" s="387"/>
      <c r="I7" s="387"/>
      <c r="J7" s="387"/>
      <c r="K7" s="387"/>
      <c r="L7" s="387"/>
      <c r="M7" s="387"/>
      <c r="N7" s="387"/>
      <c r="O7" s="387"/>
      <c r="P7" s="387"/>
      <c r="Q7" s="387"/>
      <c r="R7" s="387"/>
      <c r="S7" s="387"/>
      <c r="T7" s="387"/>
      <c r="U7" s="387"/>
      <c r="V7" s="387"/>
      <c r="W7" s="387"/>
      <c r="X7" s="387"/>
      <c r="Y7" s="387"/>
      <c r="Z7" s="153"/>
      <c r="AA7" s="388"/>
      <c r="AB7" s="388"/>
      <c r="AC7" s="388"/>
      <c r="AD7" s="388"/>
      <c r="AE7" s="388"/>
      <c r="AF7" s="387"/>
      <c r="AG7" s="388"/>
      <c r="AH7" s="388"/>
      <c r="AI7" s="388"/>
      <c r="AJ7" s="388"/>
      <c r="AK7" s="388"/>
      <c r="AL7" s="388"/>
      <c r="AM7" s="388"/>
      <c r="AN7" s="388"/>
      <c r="AO7" s="388"/>
      <c r="AP7" s="388"/>
      <c r="AQ7" s="388"/>
      <c r="AR7" s="388"/>
      <c r="AS7" s="388"/>
      <c r="AT7" s="388"/>
      <c r="AU7" s="388"/>
      <c r="AV7" s="388"/>
      <c r="AW7" s="388"/>
      <c r="AX7" s="388"/>
      <c r="AY7" s="388"/>
      <c r="AZ7" s="388"/>
      <c r="BA7" s="389"/>
      <c r="BB7" s="388"/>
      <c r="BC7" s="388"/>
      <c r="BD7" s="388"/>
      <c r="BE7" s="388"/>
      <c r="BF7" s="388"/>
      <c r="BG7" s="388"/>
      <c r="BH7" s="388"/>
      <c r="BI7" s="388"/>
      <c r="BJ7" s="388"/>
      <c r="BK7" s="388"/>
      <c r="BL7" s="388"/>
      <c r="BM7" s="388"/>
      <c r="BN7" s="388"/>
      <c r="BO7" s="388"/>
      <c r="BP7" s="388"/>
      <c r="BQ7" s="388"/>
      <c r="BR7" s="388"/>
      <c r="BS7" s="388"/>
      <c r="BT7" s="388"/>
      <c r="BU7" s="388"/>
      <c r="BV7" s="388"/>
      <c r="BW7" s="388"/>
      <c r="BX7" s="388"/>
      <c r="BY7" s="388"/>
      <c r="BZ7" s="388"/>
      <c r="CA7" s="388"/>
      <c r="CB7" s="388"/>
      <c r="CC7" s="388"/>
      <c r="CD7" s="388"/>
      <c r="CE7" s="388"/>
      <c r="CF7" s="388"/>
      <c r="CG7" s="388"/>
      <c r="CH7" s="388"/>
      <c r="CI7" s="388"/>
      <c r="CJ7" s="388"/>
      <c r="CK7" s="388"/>
      <c r="CL7" s="388"/>
      <c r="CM7" s="388"/>
      <c r="CN7" s="388"/>
      <c r="CO7" s="388"/>
      <c r="CP7" s="388"/>
      <c r="CQ7" s="388"/>
      <c r="CR7" s="388"/>
      <c r="CS7" s="388"/>
      <c r="CT7" s="388"/>
      <c r="CU7" s="388"/>
      <c r="CV7" s="388"/>
      <c r="CW7" s="388"/>
      <c r="CX7" s="388"/>
      <c r="CY7" s="388"/>
      <c r="CZ7" s="388"/>
      <c r="DA7" s="388"/>
      <c r="DB7" s="388"/>
      <c r="DC7" s="388"/>
      <c r="DD7" s="388"/>
      <c r="DE7" s="388"/>
      <c r="DF7" s="388"/>
      <c r="DG7" s="388"/>
      <c r="DH7" s="388"/>
      <c r="DI7" s="388"/>
      <c r="DJ7" s="388"/>
      <c r="DK7" s="388"/>
      <c r="DL7" s="388"/>
      <c r="DM7" s="388"/>
      <c r="DN7" s="388"/>
    </row>
    <row r="8" spans="1:118" s="187" customFormat="1">
      <c r="A8" s="386" t="s">
        <v>8</v>
      </c>
      <c r="B8" s="387"/>
      <c r="C8" s="387"/>
      <c r="D8" s="387"/>
      <c r="E8" s="440" t="s">
        <v>9</v>
      </c>
      <c r="F8" s="439"/>
      <c r="G8" s="387"/>
      <c r="H8" s="387"/>
      <c r="I8" s="387"/>
      <c r="J8" s="387"/>
      <c r="K8" s="387"/>
      <c r="L8" s="387"/>
      <c r="M8" s="387"/>
      <c r="N8" s="387"/>
      <c r="O8" s="385" t="s">
        <v>10</v>
      </c>
      <c r="P8" s="385"/>
      <c r="Q8" s="387"/>
      <c r="R8" s="387"/>
      <c r="S8" s="387"/>
      <c r="T8" s="387"/>
      <c r="U8" s="387"/>
      <c r="V8" s="387"/>
      <c r="W8" s="387"/>
      <c r="X8" s="387"/>
      <c r="Y8" s="387"/>
      <c r="Z8" s="153"/>
      <c r="AA8" s="390"/>
      <c r="AB8" s="390"/>
      <c r="AC8" s="386" t="s">
        <v>11</v>
      </c>
      <c r="AD8" s="388"/>
      <c r="AE8" s="388"/>
      <c r="AF8" s="387"/>
      <c r="AG8" s="388"/>
      <c r="AH8" s="154"/>
      <c r="AI8" s="388"/>
      <c r="AJ8" s="388"/>
      <c r="AK8" s="388"/>
      <c r="AL8" s="388"/>
      <c r="AM8" s="386" t="s">
        <v>12</v>
      </c>
      <c r="AN8" s="386"/>
      <c r="AO8" s="388"/>
      <c r="AP8" s="390"/>
      <c r="AQ8" s="388"/>
      <c r="AR8" s="388"/>
      <c r="AS8" s="388"/>
      <c r="AT8" s="388"/>
      <c r="AU8" s="388"/>
      <c r="AV8" s="388"/>
      <c r="AW8" s="388"/>
      <c r="AX8" s="388"/>
      <c r="AY8" s="388"/>
      <c r="AZ8" s="388"/>
      <c r="BA8" s="389"/>
      <c r="BB8" s="391"/>
      <c r="BC8" s="391"/>
      <c r="BD8" s="391"/>
      <c r="BE8" s="391"/>
      <c r="BF8" s="391"/>
      <c r="BG8" s="391"/>
      <c r="BH8" s="391"/>
      <c r="BI8" s="391"/>
      <c r="BJ8" s="388"/>
      <c r="BK8" s="388"/>
      <c r="BL8" s="388"/>
      <c r="BM8" s="388"/>
      <c r="BN8" s="388" t="s">
        <v>13</v>
      </c>
      <c r="BO8" s="388"/>
      <c r="BP8" s="388"/>
      <c r="BQ8" s="388"/>
      <c r="BR8" s="388"/>
      <c r="BS8" s="388"/>
      <c r="BT8" s="388"/>
      <c r="BU8" s="388"/>
      <c r="BV8" s="388"/>
      <c r="BW8" s="388"/>
      <c r="BX8" s="388"/>
      <c r="BY8" s="388"/>
      <c r="BZ8" s="388"/>
      <c r="CA8" s="739"/>
      <c r="CB8" s="739"/>
      <c r="CC8" s="739"/>
      <c r="CD8" s="739"/>
      <c r="CE8" s="739"/>
      <c r="CF8" s="739"/>
      <c r="CG8" s="739"/>
      <c r="CH8" s="739"/>
      <c r="CI8" s="739"/>
      <c r="CJ8" s="739"/>
      <c r="CK8" s="739"/>
      <c r="CL8" s="739"/>
      <c r="CM8" s="739"/>
      <c r="CN8" s="739"/>
      <c r="CO8" s="739"/>
      <c r="CP8" s="739"/>
      <c r="CQ8" s="739"/>
      <c r="CR8" s="739"/>
      <c r="CS8" s="739"/>
      <c r="CT8" s="739"/>
      <c r="CU8" s="739"/>
      <c r="CV8" s="739"/>
      <c r="CW8" s="739"/>
      <c r="CX8" s="739"/>
      <c r="CY8" s="739"/>
      <c r="CZ8" s="739"/>
      <c r="DA8" s="739"/>
      <c r="DB8" s="739"/>
      <c r="DC8" s="739"/>
      <c r="DD8" s="739"/>
      <c r="DE8" s="739"/>
      <c r="DF8" s="739"/>
      <c r="DG8" s="739"/>
      <c r="DH8" s="739"/>
      <c r="DI8" s="739"/>
      <c r="DJ8" s="739"/>
      <c r="DK8" s="739"/>
      <c r="DL8" s="739"/>
      <c r="DM8" s="739"/>
      <c r="DN8" s="739"/>
    </row>
    <row r="9" spans="1:118" s="187" customFormat="1" ht="40.5" customHeight="1">
      <c r="A9" s="731" t="s">
        <v>14</v>
      </c>
      <c r="B9" s="731"/>
      <c r="C9" s="731"/>
      <c r="D9" s="731"/>
      <c r="E9" s="731"/>
      <c r="F9" s="731"/>
      <c r="G9" s="731"/>
      <c r="H9" s="731"/>
      <c r="I9" s="731"/>
      <c r="J9" s="731"/>
      <c r="K9" s="731"/>
      <c r="L9" s="731"/>
      <c r="M9" s="731"/>
      <c r="N9" s="731"/>
      <c r="O9" s="731"/>
      <c r="P9" s="731"/>
      <c r="Q9" s="731"/>
      <c r="R9" s="731"/>
      <c r="S9" s="731"/>
      <c r="T9" s="731"/>
      <c r="U9" s="731"/>
      <c r="V9" s="731"/>
      <c r="W9" s="731"/>
      <c r="X9" s="731"/>
      <c r="Y9" s="731"/>
      <c r="Z9" s="731"/>
      <c r="AA9" s="731"/>
      <c r="AB9" s="731"/>
      <c r="AC9" s="731"/>
      <c r="AD9" s="731"/>
      <c r="AE9" s="731"/>
      <c r="AF9" s="731"/>
      <c r="AG9" s="731"/>
      <c r="AH9" s="731"/>
      <c r="AI9" s="731"/>
      <c r="AJ9" s="731"/>
      <c r="AK9" s="731"/>
      <c r="AL9" s="731"/>
      <c r="AM9" s="731"/>
      <c r="AN9" s="731"/>
      <c r="AO9" s="731"/>
      <c r="AP9" s="731"/>
      <c r="AQ9" s="731"/>
      <c r="AR9" s="731"/>
      <c r="AS9" s="731"/>
      <c r="AT9" s="731"/>
      <c r="AU9" s="731"/>
      <c r="AV9" s="731"/>
      <c r="AW9" s="731"/>
      <c r="AX9" s="731"/>
      <c r="AY9" s="731"/>
      <c r="AZ9" s="731"/>
      <c r="BA9" s="731"/>
      <c r="BB9" s="731"/>
      <c r="BC9" s="731"/>
      <c r="BD9" s="731"/>
      <c r="BE9" s="731"/>
      <c r="BF9" s="731"/>
      <c r="BG9" s="731"/>
      <c r="BH9" s="731"/>
      <c r="BI9" s="731"/>
      <c r="BJ9" s="731"/>
      <c r="BK9" s="731"/>
      <c r="BL9" s="731"/>
      <c r="BM9" s="731"/>
      <c r="BN9" s="731"/>
      <c r="BO9" s="731"/>
      <c r="BP9" s="731"/>
      <c r="BQ9" s="731"/>
      <c r="BR9" s="731"/>
      <c r="BS9" s="731"/>
      <c r="BT9" s="731"/>
      <c r="BU9" s="731"/>
      <c r="BV9" s="731"/>
      <c r="BW9" s="731"/>
      <c r="BX9" s="731"/>
      <c r="BY9" s="731"/>
      <c r="BZ9" s="731"/>
      <c r="CA9" s="731"/>
      <c r="CB9" s="731"/>
      <c r="CC9" s="731"/>
      <c r="CD9" s="731"/>
      <c r="CE9" s="731"/>
      <c r="CF9" s="731"/>
      <c r="CG9" s="731"/>
      <c r="CH9" s="731"/>
      <c r="CI9" s="731"/>
      <c r="CJ9" s="731"/>
      <c r="CK9" s="731"/>
      <c r="CL9" s="731"/>
      <c r="CM9" s="731"/>
      <c r="CN9" s="731"/>
      <c r="CO9" s="731"/>
      <c r="CP9" s="731"/>
      <c r="CQ9" s="731"/>
      <c r="CR9" s="731"/>
      <c r="CS9" s="731"/>
      <c r="CT9" s="731"/>
      <c r="CU9" s="731"/>
      <c r="CV9" s="731"/>
      <c r="CW9" s="731"/>
      <c r="CX9" s="731"/>
      <c r="CY9" s="731"/>
      <c r="CZ9" s="731"/>
      <c r="DA9" s="731"/>
      <c r="DB9" s="731"/>
      <c r="DC9" s="731"/>
      <c r="DD9" s="731"/>
      <c r="DE9" s="731"/>
      <c r="DF9" s="731"/>
      <c r="DG9" s="731"/>
      <c r="DH9" s="731"/>
      <c r="DI9" s="731"/>
      <c r="DJ9" s="731"/>
      <c r="DK9" s="731"/>
      <c r="DL9" s="731"/>
      <c r="DM9" s="731"/>
      <c r="DN9" s="731"/>
    </row>
    <row r="10" spans="1:118" s="187" customFormat="1" ht="15" customHeight="1">
      <c r="A10" s="729" t="s">
        <v>15</v>
      </c>
      <c r="B10" s="730" t="s">
        <v>16</v>
      </c>
      <c r="C10" s="735" t="s">
        <v>17</v>
      </c>
      <c r="D10" s="743"/>
      <c r="E10" s="735"/>
      <c r="F10" s="735"/>
      <c r="G10" s="735"/>
      <c r="H10" s="735"/>
      <c r="I10" s="735"/>
      <c r="J10" s="735"/>
      <c r="K10" s="735"/>
      <c r="L10" s="735"/>
      <c r="M10" s="735"/>
      <c r="N10" s="735"/>
      <c r="O10" s="735"/>
      <c r="P10" s="735"/>
      <c r="Q10" s="735"/>
      <c r="R10" s="735"/>
      <c r="S10" s="735"/>
      <c r="T10" s="735"/>
      <c r="U10" s="735"/>
      <c r="V10" s="735"/>
      <c r="W10" s="735"/>
      <c r="X10" s="735"/>
      <c r="Y10" s="735"/>
      <c r="Z10" s="729" t="s">
        <v>18</v>
      </c>
      <c r="AA10" s="729"/>
      <c r="AB10" s="729"/>
      <c r="AC10" s="729"/>
      <c r="AD10" s="729"/>
      <c r="AE10" s="729"/>
      <c r="AF10" s="729"/>
      <c r="AG10" s="729"/>
      <c r="AH10" s="729"/>
      <c r="AI10" s="729"/>
      <c r="AJ10" s="729"/>
      <c r="AK10" s="729"/>
      <c r="AL10" s="729" t="s">
        <v>19</v>
      </c>
      <c r="AM10" s="729"/>
      <c r="AN10" s="730" t="s">
        <v>20</v>
      </c>
      <c r="AO10" s="730"/>
      <c r="AP10" s="730"/>
      <c r="AQ10" s="730"/>
      <c r="AR10" s="730"/>
      <c r="AS10" s="730"/>
      <c r="AT10" s="730"/>
      <c r="AU10" s="730"/>
      <c r="AV10" s="730"/>
      <c r="AW10" s="730"/>
      <c r="AX10" s="730"/>
      <c r="AY10" s="730"/>
      <c r="AZ10" s="730"/>
      <c r="BA10" s="730" t="s">
        <v>21</v>
      </c>
      <c r="BB10" s="735" t="s">
        <v>22</v>
      </c>
      <c r="BC10" s="735"/>
      <c r="BD10" s="735"/>
      <c r="BE10" s="735"/>
      <c r="BF10" s="735"/>
      <c r="BG10" s="735"/>
      <c r="BH10" s="735"/>
      <c r="BI10" s="735"/>
      <c r="BJ10" s="735"/>
      <c r="BK10" s="735"/>
      <c r="BL10" s="735"/>
      <c r="BM10" s="735"/>
      <c r="BN10" s="735"/>
      <c r="BO10" s="735"/>
      <c r="BP10" s="735"/>
      <c r="BQ10" s="735"/>
      <c r="BR10" s="735"/>
      <c r="BS10" s="735"/>
      <c r="BT10" s="735"/>
      <c r="BU10" s="735"/>
      <c r="BV10" s="735"/>
      <c r="BW10" s="735"/>
      <c r="BX10" s="735"/>
      <c r="BY10" s="735"/>
      <c r="BZ10" s="735"/>
      <c r="CA10" s="735"/>
      <c r="CB10" s="735"/>
      <c r="CC10" s="735"/>
      <c r="CD10" s="735"/>
      <c r="CE10" s="735"/>
      <c r="CF10" s="735"/>
      <c r="CG10" s="735"/>
      <c r="CH10" s="735"/>
      <c r="CI10" s="735"/>
      <c r="CJ10" s="735"/>
      <c r="CK10" s="735"/>
      <c r="CL10" s="735"/>
      <c r="CM10" s="735"/>
      <c r="CN10" s="735"/>
      <c r="CO10" s="735"/>
      <c r="CP10" s="735"/>
      <c r="CQ10" s="735"/>
      <c r="CR10" s="735"/>
      <c r="CS10" s="735"/>
      <c r="CT10" s="735"/>
      <c r="CU10" s="735"/>
      <c r="CV10" s="735"/>
      <c r="CW10" s="735"/>
      <c r="CX10" s="735"/>
      <c r="CY10" s="735"/>
      <c r="CZ10" s="735"/>
      <c r="DA10" s="735"/>
      <c r="DB10" s="735"/>
      <c r="DC10" s="729" t="s">
        <v>23</v>
      </c>
      <c r="DD10" s="729"/>
      <c r="DE10" s="729"/>
      <c r="DF10" s="729"/>
      <c r="DG10" s="729"/>
      <c r="DH10" s="729"/>
      <c r="DI10" s="729" t="s">
        <v>24</v>
      </c>
      <c r="DJ10" s="729"/>
      <c r="DK10" s="729"/>
      <c r="DL10" s="729"/>
      <c r="DM10" s="729"/>
      <c r="DN10" s="729"/>
    </row>
    <row r="11" spans="1:118" s="187" customFormat="1" ht="48" customHeight="1">
      <c r="A11" s="729"/>
      <c r="B11" s="730"/>
      <c r="C11" s="730" t="s">
        <v>25</v>
      </c>
      <c r="D11" s="730" t="s">
        <v>26</v>
      </c>
      <c r="E11" s="734" t="s">
        <v>27</v>
      </c>
      <c r="F11" s="734" t="s">
        <v>28</v>
      </c>
      <c r="G11" s="730" t="s">
        <v>29</v>
      </c>
      <c r="H11" s="730" t="s">
        <v>30</v>
      </c>
      <c r="I11" s="733" t="s">
        <v>31</v>
      </c>
      <c r="J11" s="733"/>
      <c r="K11" s="729" t="s">
        <v>19</v>
      </c>
      <c r="L11" s="729"/>
      <c r="M11" s="730" t="s">
        <v>32</v>
      </c>
      <c r="N11" s="730"/>
      <c r="O11" s="730"/>
      <c r="P11" s="730"/>
      <c r="Q11" s="730"/>
      <c r="R11" s="730"/>
      <c r="S11" s="730"/>
      <c r="T11" s="730"/>
      <c r="U11" s="730"/>
      <c r="V11" s="730"/>
      <c r="W11" s="730"/>
      <c r="X11" s="730"/>
      <c r="Y11" s="730" t="s">
        <v>33</v>
      </c>
      <c r="Z11" s="730" t="s">
        <v>34</v>
      </c>
      <c r="AA11" s="730" t="s">
        <v>35</v>
      </c>
      <c r="AB11" s="730" t="s">
        <v>36</v>
      </c>
      <c r="AC11" s="730" t="s">
        <v>37</v>
      </c>
      <c r="AD11" s="732" t="s">
        <v>38</v>
      </c>
      <c r="AE11" s="732" t="s">
        <v>39</v>
      </c>
      <c r="AF11" s="730" t="s">
        <v>29</v>
      </c>
      <c r="AG11" s="730" t="s">
        <v>30</v>
      </c>
      <c r="AH11" s="732" t="s">
        <v>40</v>
      </c>
      <c r="AI11" s="732" t="s">
        <v>41</v>
      </c>
      <c r="AJ11" s="733" t="s">
        <v>31</v>
      </c>
      <c r="AK11" s="733"/>
      <c r="AL11" s="729"/>
      <c r="AM11" s="729"/>
      <c r="AN11" s="730"/>
      <c r="AO11" s="730"/>
      <c r="AP11" s="730"/>
      <c r="AQ11" s="730"/>
      <c r="AR11" s="730"/>
      <c r="AS11" s="730"/>
      <c r="AT11" s="730"/>
      <c r="AU11" s="730"/>
      <c r="AV11" s="730"/>
      <c r="AW11" s="730"/>
      <c r="AX11" s="730"/>
      <c r="AY11" s="730"/>
      <c r="AZ11" s="730"/>
      <c r="BA11" s="730"/>
      <c r="BB11" s="733">
        <v>2024</v>
      </c>
      <c r="BC11" s="733"/>
      <c r="BD11" s="733"/>
      <c r="BE11" s="733"/>
      <c r="BF11" s="733">
        <v>2025</v>
      </c>
      <c r="BG11" s="733"/>
      <c r="BH11" s="733"/>
      <c r="BI11" s="733"/>
      <c r="BJ11" s="733">
        <v>2026</v>
      </c>
      <c r="BK11" s="733"/>
      <c r="BL11" s="733"/>
      <c r="BM11" s="733"/>
      <c r="BN11" s="733">
        <v>2027</v>
      </c>
      <c r="BO11" s="733"/>
      <c r="BP11" s="733"/>
      <c r="BQ11" s="733"/>
      <c r="BR11" s="733">
        <v>2028</v>
      </c>
      <c r="BS11" s="733"/>
      <c r="BT11" s="733"/>
      <c r="BU11" s="733"/>
      <c r="BV11" s="733">
        <v>2029</v>
      </c>
      <c r="BW11" s="733"/>
      <c r="BX11" s="733"/>
      <c r="BY11" s="733"/>
      <c r="BZ11" s="733">
        <v>2030</v>
      </c>
      <c r="CA11" s="733"/>
      <c r="CB11" s="733"/>
      <c r="CC11" s="733"/>
      <c r="CD11" s="736">
        <v>2031</v>
      </c>
      <c r="CE11" s="737"/>
      <c r="CF11" s="737"/>
      <c r="CG11" s="738"/>
      <c r="CH11" s="736">
        <v>2032</v>
      </c>
      <c r="CI11" s="737"/>
      <c r="CJ11" s="737"/>
      <c r="CK11" s="738"/>
      <c r="CL11" s="733">
        <v>2033</v>
      </c>
      <c r="CM11" s="733"/>
      <c r="CN11" s="733"/>
      <c r="CO11" s="733"/>
      <c r="CP11" s="736">
        <v>2034</v>
      </c>
      <c r="CQ11" s="737"/>
      <c r="CR11" s="737"/>
      <c r="CS11" s="738"/>
      <c r="CT11" s="736">
        <v>2035</v>
      </c>
      <c r="CU11" s="737"/>
      <c r="CV11" s="737"/>
      <c r="CW11" s="738"/>
      <c r="CX11" s="736">
        <v>2036</v>
      </c>
      <c r="CY11" s="737"/>
      <c r="CZ11" s="737"/>
      <c r="DA11" s="738"/>
      <c r="DB11" s="733" t="s">
        <v>42</v>
      </c>
      <c r="DC11" s="729" t="s">
        <v>43</v>
      </c>
      <c r="DD11" s="729" t="s">
        <v>44</v>
      </c>
      <c r="DE11" s="730" t="s">
        <v>45</v>
      </c>
      <c r="DF11" s="730" t="s">
        <v>46</v>
      </c>
      <c r="DG11" s="730" t="s">
        <v>47</v>
      </c>
      <c r="DH11" s="730" t="s">
        <v>48</v>
      </c>
      <c r="DI11" s="729" t="s">
        <v>43</v>
      </c>
      <c r="DJ11" s="729" t="s">
        <v>44</v>
      </c>
      <c r="DK11" s="730" t="s">
        <v>45</v>
      </c>
      <c r="DL11" s="730" t="s">
        <v>46</v>
      </c>
      <c r="DM11" s="730" t="s">
        <v>47</v>
      </c>
      <c r="DN11" s="730" t="s">
        <v>48</v>
      </c>
    </row>
    <row r="12" spans="1:118" s="191" customFormat="1" ht="39.75" hidden="1" customHeight="1" thickBot="1">
      <c r="A12" s="729"/>
      <c r="B12" s="730"/>
      <c r="C12" s="730"/>
      <c r="D12" s="730"/>
      <c r="E12" s="734"/>
      <c r="F12" s="734"/>
      <c r="G12" s="730"/>
      <c r="H12" s="730"/>
      <c r="I12" s="157" t="s">
        <v>49</v>
      </c>
      <c r="J12" s="157" t="s">
        <v>50</v>
      </c>
      <c r="K12" s="158" t="s">
        <v>51</v>
      </c>
      <c r="L12" s="158" t="s">
        <v>52</v>
      </c>
      <c r="M12" s="158" t="s">
        <v>53</v>
      </c>
      <c r="N12" s="158" t="s">
        <v>54</v>
      </c>
      <c r="O12" s="158" t="s">
        <v>55</v>
      </c>
      <c r="P12" s="158" t="s">
        <v>56</v>
      </c>
      <c r="Q12" s="158" t="s">
        <v>57</v>
      </c>
      <c r="R12" s="158" t="s">
        <v>58</v>
      </c>
      <c r="S12" s="158" t="s">
        <v>59</v>
      </c>
      <c r="T12" s="158" t="s">
        <v>60</v>
      </c>
      <c r="U12" s="158" t="s">
        <v>61</v>
      </c>
      <c r="V12" s="158" t="s">
        <v>62</v>
      </c>
      <c r="W12" s="158" t="s">
        <v>63</v>
      </c>
      <c r="X12" s="158" t="s">
        <v>64</v>
      </c>
      <c r="Y12" s="730"/>
      <c r="Z12" s="730"/>
      <c r="AA12" s="730"/>
      <c r="AB12" s="730"/>
      <c r="AC12" s="730"/>
      <c r="AD12" s="732"/>
      <c r="AE12" s="732"/>
      <c r="AF12" s="730"/>
      <c r="AG12" s="730"/>
      <c r="AH12" s="732"/>
      <c r="AI12" s="732"/>
      <c r="AJ12" s="157" t="s">
        <v>49</v>
      </c>
      <c r="AK12" s="157" t="s">
        <v>50</v>
      </c>
      <c r="AL12" s="158" t="s">
        <v>51</v>
      </c>
      <c r="AM12" s="158" t="s">
        <v>52</v>
      </c>
      <c r="AN12" s="158" t="s">
        <v>53</v>
      </c>
      <c r="AO12" s="158" t="s">
        <v>54</v>
      </c>
      <c r="AP12" s="158" t="s">
        <v>55</v>
      </c>
      <c r="AQ12" s="158" t="s">
        <v>56</v>
      </c>
      <c r="AR12" s="158" t="s">
        <v>57</v>
      </c>
      <c r="AS12" s="158" t="s">
        <v>58</v>
      </c>
      <c r="AT12" s="158" t="s">
        <v>59</v>
      </c>
      <c r="AU12" s="158" t="s">
        <v>60</v>
      </c>
      <c r="AV12" s="158" t="s">
        <v>61</v>
      </c>
      <c r="AW12" s="158" t="s">
        <v>62</v>
      </c>
      <c r="AX12" s="158"/>
      <c r="AY12" s="158" t="s">
        <v>63</v>
      </c>
      <c r="AZ12" s="158" t="s">
        <v>64</v>
      </c>
      <c r="BA12" s="730"/>
      <c r="BB12" s="159" t="s">
        <v>65</v>
      </c>
      <c r="BC12" s="159" t="s">
        <v>66</v>
      </c>
      <c r="BD12" s="159" t="s">
        <v>67</v>
      </c>
      <c r="BE12" s="160" t="s">
        <v>68</v>
      </c>
      <c r="BF12" s="159" t="s">
        <v>65</v>
      </c>
      <c r="BG12" s="159" t="s">
        <v>66</v>
      </c>
      <c r="BH12" s="159" t="s">
        <v>67</v>
      </c>
      <c r="BI12" s="160" t="s">
        <v>68</v>
      </c>
      <c r="BJ12" s="159" t="s">
        <v>65</v>
      </c>
      <c r="BK12" s="159" t="s">
        <v>66</v>
      </c>
      <c r="BL12" s="159" t="s">
        <v>67</v>
      </c>
      <c r="BM12" s="160" t="s">
        <v>68</v>
      </c>
      <c r="BN12" s="159" t="s">
        <v>65</v>
      </c>
      <c r="BO12" s="159" t="s">
        <v>69</v>
      </c>
      <c r="BP12" s="159" t="s">
        <v>67</v>
      </c>
      <c r="BQ12" s="160" t="s">
        <v>68</v>
      </c>
      <c r="BR12" s="159" t="s">
        <v>65</v>
      </c>
      <c r="BS12" s="159" t="s">
        <v>69</v>
      </c>
      <c r="BT12" s="159" t="s">
        <v>67</v>
      </c>
      <c r="BU12" s="160" t="s">
        <v>68</v>
      </c>
      <c r="BV12" s="159" t="s">
        <v>65</v>
      </c>
      <c r="BW12" s="159" t="s">
        <v>69</v>
      </c>
      <c r="BX12" s="159" t="s">
        <v>67</v>
      </c>
      <c r="BY12" s="160" t="s">
        <v>68</v>
      </c>
      <c r="BZ12" s="159" t="s">
        <v>65</v>
      </c>
      <c r="CA12" s="159" t="s">
        <v>69</v>
      </c>
      <c r="CB12" s="159" t="s">
        <v>67</v>
      </c>
      <c r="CC12" s="160" t="s">
        <v>68</v>
      </c>
      <c r="CD12" s="157"/>
      <c r="CE12" s="157"/>
      <c r="CF12" s="157"/>
      <c r="CG12" s="157"/>
      <c r="CH12" s="157"/>
      <c r="CI12" s="157"/>
      <c r="CJ12" s="157"/>
      <c r="CK12" s="157"/>
      <c r="CL12" s="157"/>
      <c r="CM12" s="157"/>
      <c r="CN12" s="157"/>
      <c r="CO12" s="157"/>
      <c r="CP12" s="157"/>
      <c r="CQ12" s="157"/>
      <c r="CR12" s="157"/>
      <c r="CS12" s="157"/>
      <c r="CT12" s="157"/>
      <c r="CU12" s="157"/>
      <c r="CV12" s="157"/>
      <c r="CW12" s="157"/>
      <c r="CX12" s="157"/>
      <c r="CY12" s="157"/>
      <c r="CZ12" s="157"/>
      <c r="DA12" s="157"/>
      <c r="DB12" s="733"/>
      <c r="DC12" s="729"/>
      <c r="DD12" s="729"/>
      <c r="DE12" s="730"/>
      <c r="DF12" s="730"/>
      <c r="DG12" s="730"/>
      <c r="DH12" s="730"/>
      <c r="DI12" s="729"/>
      <c r="DJ12" s="729"/>
      <c r="DK12" s="730"/>
      <c r="DL12" s="730"/>
      <c r="DM12" s="730"/>
      <c r="DN12" s="730"/>
    </row>
    <row r="13" spans="1:118" s="494" customFormat="1" ht="116.1" hidden="1" customHeight="1" thickBot="1">
      <c r="A13" s="748"/>
      <c r="B13" s="752"/>
      <c r="C13" s="724"/>
      <c r="D13" s="694">
        <v>0.25</v>
      </c>
      <c r="E13" s="480" t="s">
        <v>71</v>
      </c>
      <c r="F13" s="480" t="s">
        <v>72</v>
      </c>
      <c r="G13" s="479" t="s">
        <v>73</v>
      </c>
      <c r="H13" s="479" t="s">
        <v>74</v>
      </c>
      <c r="I13" s="481"/>
      <c r="J13" s="479"/>
      <c r="K13" s="482">
        <v>45292</v>
      </c>
      <c r="L13" s="482">
        <v>49644</v>
      </c>
      <c r="M13" s="483">
        <v>4</v>
      </c>
      <c r="N13" s="483">
        <v>4</v>
      </c>
      <c r="O13" s="483">
        <v>4</v>
      </c>
      <c r="P13" s="483">
        <v>4</v>
      </c>
      <c r="Q13" s="483">
        <v>4</v>
      </c>
      <c r="R13" s="483">
        <v>4</v>
      </c>
      <c r="S13" s="483">
        <v>4</v>
      </c>
      <c r="T13" s="483">
        <v>4</v>
      </c>
      <c r="U13" s="483">
        <v>4</v>
      </c>
      <c r="V13" s="483">
        <v>4</v>
      </c>
      <c r="W13" s="483">
        <v>4</v>
      </c>
      <c r="X13" s="483">
        <v>4</v>
      </c>
      <c r="Y13" s="479">
        <v>48</v>
      </c>
      <c r="Z13" s="480" t="s">
        <v>75</v>
      </c>
      <c r="AA13" s="694">
        <v>0.25</v>
      </c>
      <c r="AB13" s="480" t="s">
        <v>76</v>
      </c>
      <c r="AC13" s="480" t="s">
        <v>77</v>
      </c>
      <c r="AD13" s="479" t="s">
        <v>78</v>
      </c>
      <c r="AE13" s="479" t="s">
        <v>79</v>
      </c>
      <c r="AF13" s="479" t="s">
        <v>80</v>
      </c>
      <c r="AG13" s="479" t="s">
        <v>74</v>
      </c>
      <c r="AH13" s="484"/>
      <c r="AI13" s="485"/>
      <c r="AJ13" s="479"/>
      <c r="AK13" s="479"/>
      <c r="AL13" s="482">
        <v>45292</v>
      </c>
      <c r="AM13" s="482">
        <v>49644</v>
      </c>
      <c r="AN13" s="486">
        <v>4</v>
      </c>
      <c r="AO13" s="486">
        <v>4</v>
      </c>
      <c r="AP13" s="486">
        <v>4</v>
      </c>
      <c r="AQ13" s="486">
        <v>4</v>
      </c>
      <c r="AR13" s="486">
        <v>4</v>
      </c>
      <c r="AS13" s="486">
        <v>4</v>
      </c>
      <c r="AT13" s="486">
        <v>4</v>
      </c>
      <c r="AU13" s="486">
        <v>4</v>
      </c>
      <c r="AV13" s="486">
        <v>4</v>
      </c>
      <c r="AW13" s="486">
        <v>4</v>
      </c>
      <c r="AX13" s="486"/>
      <c r="AY13" s="486">
        <v>4</v>
      </c>
      <c r="AZ13" s="486">
        <v>4</v>
      </c>
      <c r="BA13" s="479">
        <v>48</v>
      </c>
      <c r="BB13" s="487"/>
      <c r="BC13" s="487"/>
      <c r="BD13" s="485"/>
      <c r="BE13" s="479"/>
      <c r="BF13" s="487"/>
      <c r="BG13" s="487"/>
      <c r="BH13" s="485"/>
      <c r="BI13" s="479"/>
      <c r="BJ13" s="487"/>
      <c r="BK13" s="487"/>
      <c r="BL13" s="485"/>
      <c r="BM13" s="488"/>
      <c r="BN13" s="487"/>
      <c r="BO13" s="487"/>
      <c r="BP13" s="485"/>
      <c r="BQ13" s="487"/>
      <c r="BR13" s="487"/>
      <c r="BS13" s="487"/>
      <c r="BT13" s="485"/>
      <c r="BU13" s="487"/>
      <c r="BV13" s="487"/>
      <c r="BW13" s="487"/>
      <c r="BX13" s="485"/>
      <c r="BY13" s="485"/>
      <c r="BZ13" s="487"/>
      <c r="CA13" s="487"/>
      <c r="CB13" s="485"/>
      <c r="CC13" s="488"/>
      <c r="CD13" s="489"/>
      <c r="CE13" s="489"/>
      <c r="CF13" s="489"/>
      <c r="CG13" s="489"/>
      <c r="CH13" s="489"/>
      <c r="CI13" s="489"/>
      <c r="CJ13" s="489"/>
      <c r="CK13" s="489"/>
      <c r="CL13" s="489"/>
      <c r="CM13" s="489"/>
      <c r="CN13" s="489"/>
      <c r="CO13" s="489"/>
      <c r="CP13" s="489"/>
      <c r="CQ13" s="489"/>
      <c r="CR13" s="489"/>
      <c r="CS13" s="489"/>
      <c r="CT13" s="489"/>
      <c r="CU13" s="489"/>
      <c r="CV13" s="489"/>
      <c r="CW13" s="489"/>
      <c r="CX13" s="489"/>
      <c r="CY13" s="489"/>
      <c r="CZ13" s="489"/>
      <c r="DA13" s="489"/>
      <c r="DB13" s="489"/>
      <c r="DC13" s="490"/>
      <c r="DD13" s="491"/>
      <c r="DE13" s="490"/>
      <c r="DF13" s="492"/>
      <c r="DG13" s="490"/>
      <c r="DH13" s="493"/>
      <c r="DI13" s="479" t="s">
        <v>81</v>
      </c>
      <c r="DJ13" s="479" t="s">
        <v>82</v>
      </c>
      <c r="DK13" s="493"/>
      <c r="DL13" s="493"/>
      <c r="DM13" s="493"/>
      <c r="DN13" s="493"/>
    </row>
    <row r="14" spans="1:118" ht="97.5" hidden="1" customHeight="1" thickBot="1">
      <c r="A14" s="749"/>
      <c r="B14" s="753"/>
      <c r="C14" s="695"/>
      <c r="D14" s="695"/>
      <c r="E14" s="316" t="s">
        <v>83</v>
      </c>
      <c r="F14" s="316" t="s">
        <v>84</v>
      </c>
      <c r="G14" s="193" t="s">
        <v>73</v>
      </c>
      <c r="H14" s="193" t="s">
        <v>74</v>
      </c>
      <c r="I14" s="194"/>
      <c r="J14" s="193"/>
      <c r="K14" s="198">
        <v>45292</v>
      </c>
      <c r="L14" s="198">
        <v>49644</v>
      </c>
      <c r="M14" s="195">
        <v>4</v>
      </c>
      <c r="N14" s="195">
        <v>4</v>
      </c>
      <c r="O14" s="195">
        <v>4</v>
      </c>
      <c r="P14" s="195">
        <v>4</v>
      </c>
      <c r="Q14" s="195">
        <v>4</v>
      </c>
      <c r="R14" s="195">
        <v>4</v>
      </c>
      <c r="S14" s="195">
        <v>4</v>
      </c>
      <c r="T14" s="195">
        <v>4</v>
      </c>
      <c r="U14" s="195">
        <v>4</v>
      </c>
      <c r="V14" s="195">
        <v>4</v>
      </c>
      <c r="W14" s="195">
        <v>4</v>
      </c>
      <c r="X14" s="195">
        <v>4</v>
      </c>
      <c r="Y14" s="195">
        <v>51</v>
      </c>
      <c r="Z14" s="317" t="s">
        <v>85</v>
      </c>
      <c r="AA14" s="695"/>
      <c r="AB14" s="207" t="s">
        <v>86</v>
      </c>
      <c r="AC14" s="316" t="s">
        <v>87</v>
      </c>
      <c r="AD14" s="193" t="s">
        <v>78</v>
      </c>
      <c r="AE14" s="193" t="s">
        <v>79</v>
      </c>
      <c r="AF14" s="193" t="s">
        <v>80</v>
      </c>
      <c r="AG14" s="193" t="s">
        <v>74</v>
      </c>
      <c r="AH14" s="197"/>
      <c r="AI14" s="201"/>
      <c r="AJ14" s="193"/>
      <c r="AK14" s="193"/>
      <c r="AL14" s="198">
        <v>45292</v>
      </c>
      <c r="AM14" s="198">
        <v>49644</v>
      </c>
      <c r="AN14" s="199">
        <v>4</v>
      </c>
      <c r="AO14" s="199">
        <v>4</v>
      </c>
      <c r="AP14" s="199">
        <v>4</v>
      </c>
      <c r="AQ14" s="199">
        <v>4</v>
      </c>
      <c r="AR14" s="199">
        <v>4</v>
      </c>
      <c r="AS14" s="199">
        <v>4</v>
      </c>
      <c r="AT14" s="199">
        <v>4</v>
      </c>
      <c r="AU14" s="199">
        <v>4</v>
      </c>
      <c r="AV14" s="199">
        <v>4</v>
      </c>
      <c r="AW14" s="199">
        <v>4</v>
      </c>
      <c r="AX14" s="199"/>
      <c r="AY14" s="199">
        <v>4</v>
      </c>
      <c r="AZ14" s="199">
        <v>4</v>
      </c>
      <c r="BA14" s="193">
        <v>48</v>
      </c>
      <c r="BB14" s="200"/>
      <c r="BC14" s="200"/>
      <c r="BD14" s="201"/>
      <c r="BE14" s="193"/>
      <c r="BF14" s="200"/>
      <c r="BG14" s="200"/>
      <c r="BH14" s="201"/>
      <c r="BI14" s="193"/>
      <c r="BJ14" s="200"/>
      <c r="BK14" s="200"/>
      <c r="BL14" s="201"/>
      <c r="BM14" s="202"/>
      <c r="BN14" s="200"/>
      <c r="BO14" s="200"/>
      <c r="BP14" s="201"/>
      <c r="BQ14" s="200"/>
      <c r="BR14" s="200"/>
      <c r="BS14" s="200"/>
      <c r="BT14" s="201"/>
      <c r="BU14" s="200"/>
      <c r="BV14" s="200"/>
      <c r="BW14" s="200"/>
      <c r="BX14" s="201"/>
      <c r="BY14" s="201"/>
      <c r="BZ14" s="200"/>
      <c r="CA14" s="200"/>
      <c r="CB14" s="201"/>
      <c r="CC14" s="202"/>
      <c r="CD14" s="203"/>
      <c r="CE14" s="203"/>
      <c r="CF14" s="203"/>
      <c r="CG14" s="203"/>
      <c r="CH14" s="203"/>
      <c r="CI14" s="203"/>
      <c r="CJ14" s="203"/>
      <c r="CK14" s="203"/>
      <c r="CL14" s="203"/>
      <c r="CM14" s="203"/>
      <c r="CN14" s="203"/>
      <c r="CO14" s="203"/>
      <c r="CP14" s="203"/>
      <c r="CQ14" s="203"/>
      <c r="CR14" s="203"/>
      <c r="CS14" s="203"/>
      <c r="CT14" s="203"/>
      <c r="CU14" s="203"/>
      <c r="CV14" s="203"/>
      <c r="CW14" s="203"/>
      <c r="CX14" s="203"/>
      <c r="CY14" s="203"/>
      <c r="CZ14" s="203"/>
      <c r="DA14" s="203"/>
      <c r="DB14" s="203"/>
      <c r="DC14" s="196"/>
      <c r="DD14" s="204"/>
      <c r="DE14" s="196"/>
      <c r="DF14" s="205"/>
      <c r="DG14" s="196"/>
      <c r="DH14" s="206"/>
      <c r="DI14" s="193" t="s">
        <v>88</v>
      </c>
      <c r="DJ14" s="193" t="s">
        <v>89</v>
      </c>
      <c r="DK14" s="493"/>
      <c r="DL14" s="493"/>
      <c r="DM14" s="493"/>
      <c r="DN14" s="493"/>
    </row>
    <row r="15" spans="1:118" ht="86.1" hidden="1" customHeight="1" thickBot="1">
      <c r="A15" s="749"/>
      <c r="B15" s="753"/>
      <c r="C15" s="695"/>
      <c r="D15" s="695"/>
      <c r="E15" s="316" t="s">
        <v>90</v>
      </c>
      <c r="F15" s="316" t="s">
        <v>91</v>
      </c>
      <c r="G15" s="193" t="s">
        <v>73</v>
      </c>
      <c r="H15" s="193" t="s">
        <v>74</v>
      </c>
      <c r="I15" s="194"/>
      <c r="J15" s="193"/>
      <c r="K15" s="198">
        <v>45292</v>
      </c>
      <c r="L15" s="198">
        <v>49644</v>
      </c>
      <c r="M15" s="195">
        <v>5</v>
      </c>
      <c r="N15" s="195">
        <v>5</v>
      </c>
      <c r="O15" s="195">
        <v>5</v>
      </c>
      <c r="P15" s="195">
        <v>5</v>
      </c>
      <c r="Q15" s="195">
        <v>5</v>
      </c>
      <c r="R15" s="195">
        <v>5</v>
      </c>
      <c r="S15" s="195">
        <v>5</v>
      </c>
      <c r="T15" s="195">
        <v>5</v>
      </c>
      <c r="U15" s="195">
        <v>5</v>
      </c>
      <c r="V15" s="195">
        <v>5</v>
      </c>
      <c r="W15" s="195">
        <v>5</v>
      </c>
      <c r="X15" s="195">
        <v>5</v>
      </c>
      <c r="Y15" s="195">
        <v>63</v>
      </c>
      <c r="Z15" s="317" t="s">
        <v>92</v>
      </c>
      <c r="AA15" s="695"/>
      <c r="AB15" s="207" t="s">
        <v>93</v>
      </c>
      <c r="AC15" s="316" t="s">
        <v>94</v>
      </c>
      <c r="AD15" s="193" t="s">
        <v>78</v>
      </c>
      <c r="AE15" s="193" t="s">
        <v>79</v>
      </c>
      <c r="AF15" s="193" t="s">
        <v>80</v>
      </c>
      <c r="AG15" s="193" t="s">
        <v>74</v>
      </c>
      <c r="AH15" s="197"/>
      <c r="AI15" s="201"/>
      <c r="AJ15" s="193"/>
      <c r="AK15" s="193"/>
      <c r="AL15" s="198">
        <v>45292</v>
      </c>
      <c r="AM15" s="198">
        <v>49644</v>
      </c>
      <c r="AN15" s="199">
        <v>5</v>
      </c>
      <c r="AO15" s="199">
        <v>5</v>
      </c>
      <c r="AP15" s="199">
        <v>5</v>
      </c>
      <c r="AQ15" s="199">
        <v>5</v>
      </c>
      <c r="AR15" s="199">
        <v>5</v>
      </c>
      <c r="AS15" s="199">
        <v>5</v>
      </c>
      <c r="AT15" s="199">
        <v>5</v>
      </c>
      <c r="AU15" s="199">
        <v>5</v>
      </c>
      <c r="AV15" s="199">
        <v>5</v>
      </c>
      <c r="AW15" s="199">
        <v>5</v>
      </c>
      <c r="AX15" s="199"/>
      <c r="AY15" s="199">
        <v>5</v>
      </c>
      <c r="AZ15" s="199">
        <v>5</v>
      </c>
      <c r="BA15" s="193">
        <v>63</v>
      </c>
      <c r="BB15" s="200"/>
      <c r="BC15" s="200"/>
      <c r="BD15" s="201"/>
      <c r="BE15" s="201"/>
      <c r="BF15" s="200"/>
      <c r="BG15" s="200"/>
      <c r="BH15" s="201"/>
      <c r="BI15" s="201"/>
      <c r="BJ15" s="200"/>
      <c r="BK15" s="200"/>
      <c r="BL15" s="201"/>
      <c r="BM15" s="201"/>
      <c r="BN15" s="200"/>
      <c r="BO15" s="200"/>
      <c r="BP15" s="201"/>
      <c r="BQ15" s="201"/>
      <c r="BR15" s="200"/>
      <c r="BS15" s="200"/>
      <c r="BT15" s="201"/>
      <c r="BU15" s="201"/>
      <c r="BV15" s="200"/>
      <c r="BW15" s="200"/>
      <c r="BX15" s="201"/>
      <c r="BY15" s="201"/>
      <c r="BZ15" s="200"/>
      <c r="CA15" s="200"/>
      <c r="CB15" s="201"/>
      <c r="CC15" s="201"/>
      <c r="CD15" s="203"/>
      <c r="CE15" s="203"/>
      <c r="CF15" s="203"/>
      <c r="CG15" s="203"/>
      <c r="CH15" s="203"/>
      <c r="CI15" s="203"/>
      <c r="CJ15" s="203"/>
      <c r="CK15" s="203"/>
      <c r="CL15" s="203"/>
      <c r="CM15" s="203"/>
      <c r="CN15" s="203"/>
      <c r="CO15" s="203"/>
      <c r="CP15" s="203"/>
      <c r="CQ15" s="203"/>
      <c r="CR15" s="203"/>
      <c r="CS15" s="203"/>
      <c r="CT15" s="203"/>
      <c r="CU15" s="203"/>
      <c r="CV15" s="203"/>
      <c r="CW15" s="203"/>
      <c r="CX15" s="203"/>
      <c r="CY15" s="203"/>
      <c r="CZ15" s="203"/>
      <c r="DA15" s="203"/>
      <c r="DB15" s="203"/>
      <c r="DC15" s="196"/>
      <c r="DD15" s="204"/>
      <c r="DE15" s="196"/>
      <c r="DF15" s="205"/>
      <c r="DG15" s="196"/>
      <c r="DH15" s="206"/>
      <c r="DI15" s="193" t="s">
        <v>95</v>
      </c>
      <c r="DJ15" s="193" t="s">
        <v>96</v>
      </c>
      <c r="DK15" s="493"/>
      <c r="DL15" s="493"/>
      <c r="DM15" s="493"/>
      <c r="DN15" s="493"/>
    </row>
    <row r="16" spans="1:118" ht="77.25" hidden="1" customHeight="1" thickBot="1">
      <c r="A16" s="749"/>
      <c r="B16" s="753"/>
      <c r="C16" s="695"/>
      <c r="D16" s="695"/>
      <c r="E16" s="316" t="s">
        <v>97</v>
      </c>
      <c r="F16" s="316" t="s">
        <v>98</v>
      </c>
      <c r="G16" s="193" t="s">
        <v>99</v>
      </c>
      <c r="H16" s="193" t="s">
        <v>74</v>
      </c>
      <c r="I16" s="194"/>
      <c r="J16" s="193"/>
      <c r="K16" s="198">
        <v>45292</v>
      </c>
      <c r="L16" s="198">
        <v>49644</v>
      </c>
      <c r="M16" s="195">
        <v>4</v>
      </c>
      <c r="N16" s="195">
        <v>4</v>
      </c>
      <c r="O16" s="195">
        <v>4</v>
      </c>
      <c r="P16" s="195">
        <v>4</v>
      </c>
      <c r="Q16" s="195">
        <v>4</v>
      </c>
      <c r="R16" s="195">
        <v>4</v>
      </c>
      <c r="S16" s="195">
        <v>4</v>
      </c>
      <c r="T16" s="195">
        <v>4</v>
      </c>
      <c r="U16" s="195">
        <v>4</v>
      </c>
      <c r="V16" s="195">
        <v>4</v>
      </c>
      <c r="W16" s="195">
        <v>4</v>
      </c>
      <c r="X16" s="195">
        <v>4</v>
      </c>
      <c r="Y16" s="195">
        <v>48</v>
      </c>
      <c r="Z16" s="317" t="s">
        <v>100</v>
      </c>
      <c r="AA16" s="695"/>
      <c r="AB16" s="207" t="s">
        <v>101</v>
      </c>
      <c r="AC16" s="316" t="s">
        <v>102</v>
      </c>
      <c r="AD16" s="193" t="s">
        <v>78</v>
      </c>
      <c r="AE16" s="193" t="s">
        <v>79</v>
      </c>
      <c r="AF16" s="197" t="s">
        <v>99</v>
      </c>
      <c r="AG16" s="196" t="s">
        <v>74</v>
      </c>
      <c r="AH16" s="197"/>
      <c r="AI16" s="201"/>
      <c r="AJ16" s="193"/>
      <c r="AK16" s="193"/>
      <c r="AL16" s="198">
        <v>45292</v>
      </c>
      <c r="AM16" s="198">
        <v>49644</v>
      </c>
      <c r="AN16" s="199">
        <v>4</v>
      </c>
      <c r="AO16" s="199">
        <v>4</v>
      </c>
      <c r="AP16" s="199">
        <v>4</v>
      </c>
      <c r="AQ16" s="199">
        <v>4</v>
      </c>
      <c r="AR16" s="199">
        <v>4</v>
      </c>
      <c r="AS16" s="199">
        <v>4</v>
      </c>
      <c r="AT16" s="199">
        <v>4</v>
      </c>
      <c r="AU16" s="199">
        <v>4</v>
      </c>
      <c r="AV16" s="199">
        <v>4</v>
      </c>
      <c r="AW16" s="199">
        <v>4</v>
      </c>
      <c r="AX16" s="199"/>
      <c r="AY16" s="199">
        <v>4</v>
      </c>
      <c r="AZ16" s="199">
        <v>4</v>
      </c>
      <c r="BA16" s="392">
        <v>48</v>
      </c>
      <c r="BB16" s="200"/>
      <c r="BC16" s="200"/>
      <c r="BD16" s="201"/>
      <c r="BE16" s="201"/>
      <c r="BF16" s="200"/>
      <c r="BG16" s="200"/>
      <c r="BH16" s="201"/>
      <c r="BI16" s="201"/>
      <c r="BJ16" s="200"/>
      <c r="BK16" s="200"/>
      <c r="BL16" s="201"/>
      <c r="BM16" s="201"/>
      <c r="BN16" s="200"/>
      <c r="BO16" s="200"/>
      <c r="BP16" s="201"/>
      <c r="BQ16" s="201"/>
      <c r="BR16" s="200"/>
      <c r="BS16" s="200"/>
      <c r="BT16" s="201"/>
      <c r="BU16" s="201"/>
      <c r="BV16" s="200"/>
      <c r="BW16" s="200"/>
      <c r="BX16" s="201"/>
      <c r="BY16" s="201"/>
      <c r="BZ16" s="200"/>
      <c r="CA16" s="200"/>
      <c r="CB16" s="201"/>
      <c r="CC16" s="201"/>
      <c r="CD16" s="203"/>
      <c r="CE16" s="203"/>
      <c r="CF16" s="203"/>
      <c r="CG16" s="203"/>
      <c r="CH16" s="203"/>
      <c r="CI16" s="203"/>
      <c r="CJ16" s="203"/>
      <c r="CK16" s="203"/>
      <c r="CL16" s="203"/>
      <c r="CM16" s="203"/>
      <c r="CN16" s="203"/>
      <c r="CO16" s="203"/>
      <c r="CP16" s="203"/>
      <c r="CQ16" s="203"/>
      <c r="CR16" s="203"/>
      <c r="CS16" s="203"/>
      <c r="CT16" s="203"/>
      <c r="CU16" s="203"/>
      <c r="CV16" s="203"/>
      <c r="CW16" s="203"/>
      <c r="CX16" s="203"/>
      <c r="CY16" s="203"/>
      <c r="CZ16" s="203"/>
      <c r="DA16" s="203"/>
      <c r="DB16" s="203"/>
      <c r="DC16" s="196"/>
      <c r="DD16" s="204"/>
      <c r="DE16" s="196"/>
      <c r="DF16" s="205"/>
      <c r="DG16" s="196"/>
      <c r="DH16" s="206"/>
      <c r="DI16" s="193" t="s">
        <v>103</v>
      </c>
      <c r="DJ16" s="193" t="s">
        <v>104</v>
      </c>
      <c r="DK16" s="493"/>
      <c r="DL16" s="493"/>
      <c r="DM16" s="493"/>
      <c r="DN16" s="493"/>
    </row>
    <row r="17" spans="1:118" ht="123" hidden="1" customHeight="1" thickBot="1">
      <c r="A17" s="749"/>
      <c r="B17" s="753"/>
      <c r="C17" s="695"/>
      <c r="D17" s="695"/>
      <c r="E17" s="316" t="s">
        <v>105</v>
      </c>
      <c r="F17" s="316" t="s">
        <v>106</v>
      </c>
      <c r="G17" s="193" t="s">
        <v>107</v>
      </c>
      <c r="H17" s="193" t="s">
        <v>74</v>
      </c>
      <c r="I17" s="194"/>
      <c r="J17" s="193"/>
      <c r="K17" s="198">
        <v>45292</v>
      </c>
      <c r="L17" s="198">
        <v>49644</v>
      </c>
      <c r="M17" s="195">
        <v>5</v>
      </c>
      <c r="N17" s="195">
        <v>5</v>
      </c>
      <c r="O17" s="195">
        <v>5</v>
      </c>
      <c r="P17" s="195">
        <v>5</v>
      </c>
      <c r="Q17" s="195">
        <v>5</v>
      </c>
      <c r="R17" s="195">
        <v>5</v>
      </c>
      <c r="S17" s="195">
        <v>5</v>
      </c>
      <c r="T17" s="195">
        <v>5</v>
      </c>
      <c r="U17" s="195">
        <v>5</v>
      </c>
      <c r="V17" s="195">
        <v>5</v>
      </c>
      <c r="W17" s="195">
        <v>5</v>
      </c>
      <c r="X17" s="195">
        <v>5</v>
      </c>
      <c r="Y17" s="195">
        <v>60</v>
      </c>
      <c r="Z17" s="316" t="s">
        <v>108</v>
      </c>
      <c r="AA17" s="695"/>
      <c r="AB17" s="316" t="s">
        <v>109</v>
      </c>
      <c r="AC17" s="316" t="s">
        <v>110</v>
      </c>
      <c r="AD17" s="193" t="s">
        <v>78</v>
      </c>
      <c r="AE17" s="193" t="s">
        <v>79</v>
      </c>
      <c r="AF17" s="193" t="s">
        <v>107</v>
      </c>
      <c r="AG17" s="193" t="s">
        <v>74</v>
      </c>
      <c r="AH17" s="197"/>
      <c r="AI17" s="201"/>
      <c r="AJ17" s="193"/>
      <c r="AK17" s="193"/>
      <c r="AL17" s="198">
        <v>45292</v>
      </c>
      <c r="AM17" s="198">
        <v>49644</v>
      </c>
      <c r="AN17" s="199">
        <v>5</v>
      </c>
      <c r="AO17" s="199">
        <v>5</v>
      </c>
      <c r="AP17" s="199">
        <v>5</v>
      </c>
      <c r="AQ17" s="199">
        <v>5</v>
      </c>
      <c r="AR17" s="199">
        <v>5</v>
      </c>
      <c r="AS17" s="199">
        <v>5</v>
      </c>
      <c r="AT17" s="199">
        <v>5</v>
      </c>
      <c r="AU17" s="199">
        <v>5</v>
      </c>
      <c r="AV17" s="199">
        <v>5</v>
      </c>
      <c r="AW17" s="199">
        <v>5</v>
      </c>
      <c r="AX17" s="199"/>
      <c r="AY17" s="199">
        <v>5</v>
      </c>
      <c r="AZ17" s="199">
        <v>5</v>
      </c>
      <c r="BA17" s="193">
        <v>60</v>
      </c>
      <c r="BB17" s="200"/>
      <c r="BC17" s="200"/>
      <c r="BD17" s="201"/>
      <c r="BE17" s="201"/>
      <c r="BF17" s="200"/>
      <c r="BG17" s="200"/>
      <c r="BH17" s="201"/>
      <c r="BI17" s="201"/>
      <c r="BJ17" s="200"/>
      <c r="BK17" s="200"/>
      <c r="BL17" s="201"/>
      <c r="BM17" s="201"/>
      <c r="BN17" s="200"/>
      <c r="BO17" s="200"/>
      <c r="BP17" s="201"/>
      <c r="BQ17" s="201"/>
      <c r="BR17" s="200"/>
      <c r="BS17" s="200"/>
      <c r="BT17" s="201"/>
      <c r="BU17" s="201"/>
      <c r="BV17" s="200"/>
      <c r="BW17" s="200"/>
      <c r="BX17" s="201"/>
      <c r="BY17" s="201"/>
      <c r="BZ17" s="200"/>
      <c r="CA17" s="200"/>
      <c r="CB17" s="201"/>
      <c r="CC17" s="201"/>
      <c r="CD17" s="203"/>
      <c r="CE17" s="203"/>
      <c r="CF17" s="203"/>
      <c r="CG17" s="203"/>
      <c r="CH17" s="203"/>
      <c r="CI17" s="203"/>
      <c r="CJ17" s="203"/>
      <c r="CK17" s="203"/>
      <c r="CL17" s="203"/>
      <c r="CM17" s="203"/>
      <c r="CN17" s="203"/>
      <c r="CO17" s="203"/>
      <c r="CP17" s="203"/>
      <c r="CQ17" s="203"/>
      <c r="CR17" s="203"/>
      <c r="CS17" s="203"/>
      <c r="CT17" s="203"/>
      <c r="CU17" s="203"/>
      <c r="CV17" s="203"/>
      <c r="CW17" s="203"/>
      <c r="CX17" s="203"/>
      <c r="CY17" s="203"/>
      <c r="CZ17" s="203"/>
      <c r="DA17" s="203"/>
      <c r="DB17" s="203"/>
      <c r="DC17" s="196"/>
      <c r="DD17" s="204"/>
      <c r="DE17" s="196"/>
      <c r="DF17" s="205"/>
      <c r="DG17" s="196"/>
      <c r="DH17" s="206"/>
      <c r="DI17" s="193" t="s">
        <v>111</v>
      </c>
      <c r="DJ17" s="193" t="s">
        <v>112</v>
      </c>
      <c r="DK17" s="493"/>
      <c r="DL17" s="493"/>
      <c r="DM17" s="493"/>
      <c r="DN17" s="493"/>
    </row>
    <row r="18" spans="1:118" ht="66" hidden="1" customHeight="1" thickBot="1">
      <c r="A18" s="749"/>
      <c r="B18" s="753"/>
      <c r="C18" s="695"/>
      <c r="D18" s="695"/>
      <c r="E18" s="316" t="s">
        <v>113</v>
      </c>
      <c r="F18" s="316" t="s">
        <v>114</v>
      </c>
      <c r="G18" s="193" t="s">
        <v>107</v>
      </c>
      <c r="H18" s="193" t="s">
        <v>115</v>
      </c>
      <c r="I18" s="194"/>
      <c r="J18" s="193"/>
      <c r="K18" s="198">
        <v>45292</v>
      </c>
      <c r="L18" s="198">
        <v>49644</v>
      </c>
      <c r="M18" s="195">
        <v>2</v>
      </c>
      <c r="N18" s="195">
        <v>2</v>
      </c>
      <c r="O18" s="195">
        <v>2</v>
      </c>
      <c r="P18" s="195">
        <v>2</v>
      </c>
      <c r="Q18" s="195">
        <v>2</v>
      </c>
      <c r="R18" s="195">
        <v>2</v>
      </c>
      <c r="S18" s="195">
        <v>2</v>
      </c>
      <c r="T18" s="195">
        <v>2</v>
      </c>
      <c r="U18" s="195">
        <v>2</v>
      </c>
      <c r="V18" s="195">
        <v>2</v>
      </c>
      <c r="W18" s="195">
        <v>2</v>
      </c>
      <c r="X18" s="195">
        <v>2</v>
      </c>
      <c r="Y18" s="195">
        <v>25</v>
      </c>
      <c r="Z18" s="317" t="s">
        <v>116</v>
      </c>
      <c r="AA18" s="695"/>
      <c r="AB18" s="207" t="s">
        <v>117</v>
      </c>
      <c r="AC18" s="316" t="s">
        <v>118</v>
      </c>
      <c r="AD18" s="193" t="s">
        <v>119</v>
      </c>
      <c r="AE18" s="193" t="s">
        <v>120</v>
      </c>
      <c r="AF18" s="193" t="s">
        <v>107</v>
      </c>
      <c r="AG18" s="196" t="s">
        <v>115</v>
      </c>
      <c r="AH18" s="197"/>
      <c r="AI18" s="201"/>
      <c r="AJ18" s="193"/>
      <c r="AK18" s="193"/>
      <c r="AL18" s="198">
        <v>45292</v>
      </c>
      <c r="AM18" s="198">
        <v>49644</v>
      </c>
      <c r="AN18" s="199">
        <v>2</v>
      </c>
      <c r="AO18" s="199">
        <v>2</v>
      </c>
      <c r="AP18" s="199">
        <v>2</v>
      </c>
      <c r="AQ18" s="199">
        <v>2</v>
      </c>
      <c r="AR18" s="199">
        <v>2</v>
      </c>
      <c r="AS18" s="199">
        <v>2</v>
      </c>
      <c r="AT18" s="199">
        <v>2</v>
      </c>
      <c r="AU18" s="199">
        <v>2</v>
      </c>
      <c r="AV18" s="199">
        <v>2</v>
      </c>
      <c r="AW18" s="199">
        <v>2</v>
      </c>
      <c r="AX18" s="199"/>
      <c r="AY18" s="199">
        <v>2</v>
      </c>
      <c r="AZ18" s="199">
        <v>2</v>
      </c>
      <c r="BA18" s="193">
        <v>25</v>
      </c>
      <c r="BB18" s="200"/>
      <c r="BC18" s="200"/>
      <c r="BD18" s="201"/>
      <c r="BE18" s="201"/>
      <c r="BF18" s="200"/>
      <c r="BG18" s="200"/>
      <c r="BH18" s="201"/>
      <c r="BI18" s="201"/>
      <c r="BJ18" s="200"/>
      <c r="BK18" s="200"/>
      <c r="BL18" s="201"/>
      <c r="BM18" s="201"/>
      <c r="BN18" s="200"/>
      <c r="BO18" s="200"/>
      <c r="BP18" s="201"/>
      <c r="BQ18" s="201"/>
      <c r="BR18" s="200"/>
      <c r="BS18" s="200"/>
      <c r="BT18" s="201"/>
      <c r="BU18" s="201"/>
      <c r="BV18" s="200"/>
      <c r="BW18" s="200"/>
      <c r="BX18" s="201"/>
      <c r="BY18" s="201"/>
      <c r="BZ18" s="200"/>
      <c r="CA18" s="200"/>
      <c r="CB18" s="201"/>
      <c r="CC18" s="201"/>
      <c r="CD18" s="203"/>
      <c r="CE18" s="203"/>
      <c r="CF18" s="203"/>
      <c r="CG18" s="203"/>
      <c r="CH18" s="203"/>
      <c r="CI18" s="203"/>
      <c r="CJ18" s="203"/>
      <c r="CK18" s="203"/>
      <c r="CL18" s="203"/>
      <c r="CM18" s="203"/>
      <c r="CN18" s="203"/>
      <c r="CO18" s="203"/>
      <c r="CP18" s="203"/>
      <c r="CQ18" s="203"/>
      <c r="CR18" s="203"/>
      <c r="CS18" s="203"/>
      <c r="CT18" s="203"/>
      <c r="CU18" s="203"/>
      <c r="CV18" s="203"/>
      <c r="CW18" s="203"/>
      <c r="CX18" s="203"/>
      <c r="CY18" s="203"/>
      <c r="CZ18" s="203"/>
      <c r="DA18" s="203"/>
      <c r="DB18" s="203"/>
      <c r="DC18" s="196"/>
      <c r="DD18" s="204"/>
      <c r="DE18" s="196"/>
      <c r="DF18" s="205"/>
      <c r="DG18" s="196"/>
      <c r="DH18" s="206"/>
      <c r="DI18" s="193" t="s">
        <v>111</v>
      </c>
      <c r="DJ18" s="193" t="s">
        <v>112</v>
      </c>
      <c r="DK18" s="493"/>
      <c r="DL18" s="493"/>
      <c r="DM18" s="493"/>
      <c r="DN18" s="493"/>
    </row>
    <row r="19" spans="1:118" ht="81.599999999999994" hidden="1" customHeight="1" thickBot="1">
      <c r="A19" s="749"/>
      <c r="B19" s="753"/>
      <c r="C19" s="695"/>
      <c r="D19" s="695"/>
      <c r="E19" s="316" t="s">
        <v>121</v>
      </c>
      <c r="F19" s="316" t="s">
        <v>122</v>
      </c>
      <c r="G19" s="193" t="s">
        <v>73</v>
      </c>
      <c r="H19" s="193" t="s">
        <v>74</v>
      </c>
      <c r="I19" s="194"/>
      <c r="J19" s="193"/>
      <c r="K19" s="198">
        <v>45292</v>
      </c>
      <c r="L19" s="198">
        <v>49644</v>
      </c>
      <c r="M19" s="195">
        <v>3</v>
      </c>
      <c r="N19" s="195">
        <v>3</v>
      </c>
      <c r="O19" s="195">
        <v>3</v>
      </c>
      <c r="P19" s="195">
        <v>3</v>
      </c>
      <c r="Q19" s="195">
        <v>3</v>
      </c>
      <c r="R19" s="195">
        <v>3</v>
      </c>
      <c r="S19" s="195">
        <v>3</v>
      </c>
      <c r="T19" s="195">
        <v>3</v>
      </c>
      <c r="U19" s="195">
        <v>3</v>
      </c>
      <c r="V19" s="195">
        <v>3</v>
      </c>
      <c r="W19" s="195">
        <v>3</v>
      </c>
      <c r="X19" s="195">
        <v>3</v>
      </c>
      <c r="Y19" s="195">
        <v>36</v>
      </c>
      <c r="Z19" s="317" t="s">
        <v>123</v>
      </c>
      <c r="AA19" s="695"/>
      <c r="AB19" s="207" t="s">
        <v>124</v>
      </c>
      <c r="AC19" s="316" t="s">
        <v>125</v>
      </c>
      <c r="AD19" s="193" t="s">
        <v>78</v>
      </c>
      <c r="AE19" s="193" t="s">
        <v>79</v>
      </c>
      <c r="AF19" s="193" t="s">
        <v>80</v>
      </c>
      <c r="AG19" s="193" t="s">
        <v>74</v>
      </c>
      <c r="AH19" s="197"/>
      <c r="AI19" s="201"/>
      <c r="AJ19" s="193"/>
      <c r="AK19" s="193"/>
      <c r="AL19" s="198">
        <v>45292</v>
      </c>
      <c r="AM19" s="198">
        <v>49644</v>
      </c>
      <c r="AN19" s="199">
        <v>3</v>
      </c>
      <c r="AO19" s="199">
        <v>3</v>
      </c>
      <c r="AP19" s="199">
        <v>3</v>
      </c>
      <c r="AQ19" s="199">
        <v>3</v>
      </c>
      <c r="AR19" s="199">
        <v>3</v>
      </c>
      <c r="AS19" s="199">
        <v>3</v>
      </c>
      <c r="AT19" s="199">
        <v>3</v>
      </c>
      <c r="AU19" s="199">
        <v>3</v>
      </c>
      <c r="AV19" s="199">
        <v>3</v>
      </c>
      <c r="AW19" s="199">
        <v>3</v>
      </c>
      <c r="AX19" s="199"/>
      <c r="AY19" s="199">
        <v>3</v>
      </c>
      <c r="AZ19" s="199">
        <v>3</v>
      </c>
      <c r="BA19" s="193">
        <v>36</v>
      </c>
      <c r="BB19" s="200"/>
      <c r="BC19" s="200"/>
      <c r="BD19" s="201"/>
      <c r="BE19" s="201"/>
      <c r="BF19" s="200"/>
      <c r="BG19" s="200"/>
      <c r="BH19" s="201"/>
      <c r="BI19" s="201"/>
      <c r="BJ19" s="200"/>
      <c r="BK19" s="200"/>
      <c r="BL19" s="201"/>
      <c r="BM19" s="201"/>
      <c r="BN19" s="200"/>
      <c r="BO19" s="200"/>
      <c r="BP19" s="201"/>
      <c r="BQ19" s="201"/>
      <c r="BR19" s="200"/>
      <c r="BS19" s="200"/>
      <c r="BT19" s="201"/>
      <c r="BU19" s="201"/>
      <c r="BV19" s="200"/>
      <c r="BW19" s="200"/>
      <c r="BX19" s="201"/>
      <c r="BY19" s="201"/>
      <c r="BZ19" s="200"/>
      <c r="CA19" s="200"/>
      <c r="CB19" s="201"/>
      <c r="CC19" s="201"/>
      <c r="CD19" s="203"/>
      <c r="CE19" s="203"/>
      <c r="CF19" s="203"/>
      <c r="CG19" s="203"/>
      <c r="CH19" s="203"/>
      <c r="CI19" s="203"/>
      <c r="CJ19" s="203"/>
      <c r="CK19" s="203"/>
      <c r="CL19" s="203"/>
      <c r="CM19" s="203"/>
      <c r="CN19" s="203"/>
      <c r="CO19" s="203"/>
      <c r="CP19" s="203"/>
      <c r="CQ19" s="203"/>
      <c r="CR19" s="203"/>
      <c r="CS19" s="203"/>
      <c r="CT19" s="203"/>
      <c r="CU19" s="203"/>
      <c r="CV19" s="203"/>
      <c r="CW19" s="203"/>
      <c r="CX19" s="203"/>
      <c r="CY19" s="203"/>
      <c r="CZ19" s="203"/>
      <c r="DA19" s="203"/>
      <c r="DB19" s="203"/>
      <c r="DC19" s="196"/>
      <c r="DD19" s="204"/>
      <c r="DE19" s="196"/>
      <c r="DF19" s="205"/>
      <c r="DG19" s="196"/>
      <c r="DH19" s="206"/>
      <c r="DI19" s="193" t="s">
        <v>126</v>
      </c>
      <c r="DJ19" s="193" t="s">
        <v>127</v>
      </c>
      <c r="DK19" s="493"/>
      <c r="DL19" s="493"/>
      <c r="DM19" s="493"/>
      <c r="DN19" s="493"/>
    </row>
    <row r="20" spans="1:118" ht="77.099999999999994" hidden="1" customHeight="1" thickBot="1">
      <c r="A20" s="749"/>
      <c r="B20" s="753"/>
      <c r="C20" s="695"/>
      <c r="D20" s="695"/>
      <c r="E20" s="316" t="s">
        <v>128</v>
      </c>
      <c r="F20" s="316" t="s">
        <v>129</v>
      </c>
      <c r="G20" s="193" t="s">
        <v>73</v>
      </c>
      <c r="H20" s="193" t="s">
        <v>130</v>
      </c>
      <c r="I20" s="208"/>
      <c r="J20" s="209"/>
      <c r="K20" s="198">
        <v>45292</v>
      </c>
      <c r="L20" s="198">
        <v>49644</v>
      </c>
      <c r="M20" s="193">
        <v>10.75</v>
      </c>
      <c r="N20" s="193">
        <v>12.5</v>
      </c>
      <c r="O20" s="193">
        <v>14.25</v>
      </c>
      <c r="P20" s="193">
        <v>16</v>
      </c>
      <c r="Q20" s="193">
        <v>17.75</v>
      </c>
      <c r="R20" s="193">
        <v>19.5</v>
      </c>
      <c r="S20" s="193">
        <v>21.25</v>
      </c>
      <c r="T20" s="193">
        <v>23</v>
      </c>
      <c r="U20" s="193">
        <v>24.75</v>
      </c>
      <c r="V20" s="193">
        <v>26.5</v>
      </c>
      <c r="W20" s="193">
        <v>28.25</v>
      </c>
      <c r="X20" s="193">
        <v>30</v>
      </c>
      <c r="Y20" s="210">
        <v>0.3</v>
      </c>
      <c r="Z20" s="317" t="s">
        <v>131</v>
      </c>
      <c r="AA20" s="695"/>
      <c r="AB20" s="316" t="s">
        <v>132</v>
      </c>
      <c r="AC20" s="316" t="s">
        <v>133</v>
      </c>
      <c r="AD20" s="193" t="s">
        <v>78</v>
      </c>
      <c r="AE20" s="193" t="s">
        <v>79</v>
      </c>
      <c r="AF20" s="193" t="s">
        <v>80</v>
      </c>
      <c r="AG20" s="193" t="s">
        <v>115</v>
      </c>
      <c r="AH20" s="193"/>
      <c r="AI20" s="193"/>
      <c r="AJ20" s="208"/>
      <c r="AK20" s="209"/>
      <c r="AL20" s="198">
        <v>45292</v>
      </c>
      <c r="AM20" s="198">
        <v>49644</v>
      </c>
      <c r="AN20" s="193">
        <v>8.33</v>
      </c>
      <c r="AO20" s="193">
        <v>16.66</v>
      </c>
      <c r="AP20" s="193">
        <v>24.990000000000002</v>
      </c>
      <c r="AQ20" s="193">
        <v>33.32</v>
      </c>
      <c r="AR20" s="193">
        <v>41.65</v>
      </c>
      <c r="AS20" s="193">
        <v>49.98</v>
      </c>
      <c r="AT20" s="193">
        <v>58.309999999999995</v>
      </c>
      <c r="AU20" s="193">
        <v>66.64</v>
      </c>
      <c r="AV20" s="193">
        <v>74.97</v>
      </c>
      <c r="AW20" s="193">
        <v>83.3</v>
      </c>
      <c r="AX20" s="193"/>
      <c r="AY20" s="193">
        <v>91.63</v>
      </c>
      <c r="AZ20" s="393">
        <v>99.96</v>
      </c>
      <c r="BA20" s="210">
        <v>1</v>
      </c>
      <c r="BB20" s="200"/>
      <c r="BC20" s="200"/>
      <c r="BD20" s="201"/>
      <c r="BE20" s="201"/>
      <c r="BF20" s="200"/>
      <c r="BG20" s="200"/>
      <c r="BH20" s="201"/>
      <c r="BI20" s="201"/>
      <c r="BJ20" s="200"/>
      <c r="BK20" s="200"/>
      <c r="BL20" s="201"/>
      <c r="BM20" s="201"/>
      <c r="BN20" s="200"/>
      <c r="BO20" s="200"/>
      <c r="BP20" s="201"/>
      <c r="BQ20" s="201"/>
      <c r="BR20" s="200"/>
      <c r="BS20" s="200"/>
      <c r="BT20" s="201"/>
      <c r="BU20" s="201"/>
      <c r="BV20" s="200"/>
      <c r="BW20" s="200"/>
      <c r="BX20" s="201"/>
      <c r="BY20" s="201"/>
      <c r="BZ20" s="200"/>
      <c r="CA20" s="200"/>
      <c r="CB20" s="201"/>
      <c r="CC20" s="201"/>
      <c r="CD20" s="203"/>
      <c r="CE20" s="203"/>
      <c r="CF20" s="203"/>
      <c r="CG20" s="203"/>
      <c r="CH20" s="203"/>
      <c r="CI20" s="203"/>
      <c r="CJ20" s="203"/>
      <c r="CK20" s="203"/>
      <c r="CL20" s="203"/>
      <c r="CM20" s="203"/>
      <c r="CN20" s="203"/>
      <c r="CO20" s="203"/>
      <c r="CP20" s="203"/>
      <c r="CQ20" s="203"/>
      <c r="CR20" s="203"/>
      <c r="CS20" s="203"/>
      <c r="CT20" s="203"/>
      <c r="CU20" s="203"/>
      <c r="CV20" s="203"/>
      <c r="CW20" s="203"/>
      <c r="CX20" s="203"/>
      <c r="CY20" s="203"/>
      <c r="CZ20" s="203"/>
      <c r="DA20" s="203"/>
      <c r="DB20" s="203"/>
      <c r="DC20" s="196"/>
      <c r="DD20" s="204"/>
      <c r="DE20" s="196"/>
      <c r="DF20" s="205"/>
      <c r="DG20" s="196"/>
      <c r="DH20" s="206"/>
      <c r="DI20" s="193" t="s">
        <v>134</v>
      </c>
      <c r="DJ20" s="193" t="s">
        <v>135</v>
      </c>
      <c r="DK20" s="493"/>
      <c r="DL20" s="493"/>
      <c r="DM20" s="493"/>
      <c r="DN20" s="493"/>
    </row>
    <row r="21" spans="1:118" ht="409.5" hidden="1">
      <c r="A21" s="749"/>
      <c r="B21" s="753"/>
      <c r="C21" s="695"/>
      <c r="D21" s="695"/>
      <c r="E21" s="316" t="s">
        <v>136</v>
      </c>
      <c r="F21" s="316" t="s">
        <v>137</v>
      </c>
      <c r="G21" s="193" t="s">
        <v>107</v>
      </c>
      <c r="H21" s="193" t="s">
        <v>74</v>
      </c>
      <c r="I21" s="194"/>
      <c r="J21" s="193"/>
      <c r="K21" s="198">
        <v>45292</v>
      </c>
      <c r="L21" s="198">
        <v>49644</v>
      </c>
      <c r="M21" s="195">
        <v>7</v>
      </c>
      <c r="N21" s="195">
        <v>7</v>
      </c>
      <c r="O21" s="195">
        <v>7</v>
      </c>
      <c r="P21" s="195">
        <v>7</v>
      </c>
      <c r="Q21" s="195">
        <v>7</v>
      </c>
      <c r="R21" s="195">
        <v>7</v>
      </c>
      <c r="S21" s="195">
        <v>7</v>
      </c>
      <c r="T21" s="195">
        <v>7</v>
      </c>
      <c r="U21" s="195">
        <v>7</v>
      </c>
      <c r="V21" s="195">
        <v>7</v>
      </c>
      <c r="W21" s="195">
        <v>7</v>
      </c>
      <c r="X21" s="195">
        <v>7</v>
      </c>
      <c r="Y21" s="195">
        <v>84</v>
      </c>
      <c r="Z21" s="316" t="s">
        <v>138</v>
      </c>
      <c r="AA21" s="695"/>
      <c r="AB21" s="316" t="s">
        <v>139</v>
      </c>
      <c r="AC21" s="316" t="s">
        <v>140</v>
      </c>
      <c r="AD21" s="193" t="s">
        <v>78</v>
      </c>
      <c r="AE21" s="193" t="s">
        <v>79</v>
      </c>
      <c r="AF21" s="193" t="s">
        <v>107</v>
      </c>
      <c r="AG21" s="193" t="s">
        <v>74</v>
      </c>
      <c r="AH21" s="197"/>
      <c r="AI21" s="201"/>
      <c r="AJ21" s="193"/>
      <c r="AK21" s="193"/>
      <c r="AL21" s="198">
        <v>45292</v>
      </c>
      <c r="AM21" s="198">
        <v>49644</v>
      </c>
      <c r="AN21" s="199">
        <v>7</v>
      </c>
      <c r="AO21" s="199">
        <v>7</v>
      </c>
      <c r="AP21" s="199">
        <v>7</v>
      </c>
      <c r="AQ21" s="199">
        <v>7</v>
      </c>
      <c r="AR21" s="199">
        <v>7</v>
      </c>
      <c r="AS21" s="199">
        <v>7</v>
      </c>
      <c r="AT21" s="199">
        <v>7</v>
      </c>
      <c r="AU21" s="199">
        <v>7</v>
      </c>
      <c r="AV21" s="199">
        <v>7</v>
      </c>
      <c r="AW21" s="199">
        <v>7</v>
      </c>
      <c r="AX21" s="199"/>
      <c r="AY21" s="199">
        <v>7</v>
      </c>
      <c r="AZ21" s="199">
        <v>7</v>
      </c>
      <c r="BA21" s="193">
        <v>84</v>
      </c>
      <c r="BB21" s="200"/>
      <c r="BC21" s="200"/>
      <c r="BD21" s="201"/>
      <c r="BE21" s="201"/>
      <c r="BF21" s="200"/>
      <c r="BG21" s="200"/>
      <c r="BH21" s="201"/>
      <c r="BI21" s="201"/>
      <c r="BJ21" s="200"/>
      <c r="BK21" s="200"/>
      <c r="BL21" s="201"/>
      <c r="BM21" s="201"/>
      <c r="BN21" s="200"/>
      <c r="BO21" s="200"/>
      <c r="BP21" s="201"/>
      <c r="BQ21" s="201"/>
      <c r="BR21" s="200"/>
      <c r="BS21" s="200"/>
      <c r="BT21" s="201"/>
      <c r="BU21" s="201"/>
      <c r="BV21" s="200"/>
      <c r="BW21" s="200"/>
      <c r="BX21" s="201"/>
      <c r="BY21" s="201"/>
      <c r="BZ21" s="200"/>
      <c r="CA21" s="200"/>
      <c r="CB21" s="201"/>
      <c r="CC21" s="201"/>
      <c r="CD21" s="203"/>
      <c r="CE21" s="203"/>
      <c r="CF21" s="203"/>
      <c r="CG21" s="203"/>
      <c r="CH21" s="203"/>
      <c r="CI21" s="203"/>
      <c r="CJ21" s="203"/>
      <c r="CK21" s="203"/>
      <c r="CL21" s="203"/>
      <c r="CM21" s="203"/>
      <c r="CN21" s="203"/>
      <c r="CO21" s="203"/>
      <c r="CP21" s="203"/>
      <c r="CQ21" s="203"/>
      <c r="CR21" s="203"/>
      <c r="CS21" s="203"/>
      <c r="CT21" s="203"/>
      <c r="CU21" s="203"/>
      <c r="CV21" s="203"/>
      <c r="CW21" s="203"/>
      <c r="CX21" s="203"/>
      <c r="CY21" s="203"/>
      <c r="CZ21" s="203"/>
      <c r="DA21" s="203"/>
      <c r="DB21" s="203"/>
      <c r="DC21" s="196"/>
      <c r="DD21" s="204"/>
      <c r="DE21" s="196"/>
      <c r="DF21" s="205"/>
      <c r="DG21" s="196"/>
      <c r="DH21" s="206"/>
      <c r="DI21" s="193" t="s">
        <v>134</v>
      </c>
      <c r="DJ21" s="193" t="s">
        <v>135</v>
      </c>
      <c r="DK21" s="493"/>
      <c r="DL21" s="493"/>
      <c r="DM21" s="493"/>
      <c r="DN21" s="493"/>
    </row>
    <row r="22" spans="1:118" ht="68.25" hidden="1" customHeight="1" thickBot="1">
      <c r="A22" s="749"/>
      <c r="B22" s="753"/>
      <c r="C22" s="695"/>
      <c r="D22" s="695"/>
      <c r="E22" s="316" t="s">
        <v>141</v>
      </c>
      <c r="F22" s="316" t="s">
        <v>142</v>
      </c>
      <c r="G22" s="193" t="s">
        <v>107</v>
      </c>
      <c r="H22" s="193" t="s">
        <v>74</v>
      </c>
      <c r="I22" s="194"/>
      <c r="J22" s="193"/>
      <c r="K22" s="198">
        <v>45292</v>
      </c>
      <c r="L22" s="198">
        <v>49644</v>
      </c>
      <c r="M22" s="195">
        <v>5</v>
      </c>
      <c r="N22" s="195">
        <v>5</v>
      </c>
      <c r="O22" s="195">
        <v>5</v>
      </c>
      <c r="P22" s="195">
        <v>5</v>
      </c>
      <c r="Q22" s="195">
        <v>5</v>
      </c>
      <c r="R22" s="195">
        <v>5</v>
      </c>
      <c r="S22" s="195">
        <v>5</v>
      </c>
      <c r="T22" s="195">
        <v>5</v>
      </c>
      <c r="U22" s="195">
        <v>5</v>
      </c>
      <c r="V22" s="195">
        <v>5</v>
      </c>
      <c r="W22" s="195">
        <v>5</v>
      </c>
      <c r="X22" s="195">
        <v>5</v>
      </c>
      <c r="Y22" s="195">
        <v>62</v>
      </c>
      <c r="Z22" s="316" t="s">
        <v>143</v>
      </c>
      <c r="AA22" s="695"/>
      <c r="AB22" s="316" t="s">
        <v>144</v>
      </c>
      <c r="AC22" s="316" t="s">
        <v>145</v>
      </c>
      <c r="AD22" s="193" t="s">
        <v>78</v>
      </c>
      <c r="AE22" s="193" t="s">
        <v>79</v>
      </c>
      <c r="AF22" s="193" t="s">
        <v>107</v>
      </c>
      <c r="AG22" s="193" t="s">
        <v>74</v>
      </c>
      <c r="AH22" s="197"/>
      <c r="AI22" s="201"/>
      <c r="AJ22" s="193"/>
      <c r="AK22" s="193"/>
      <c r="AL22" s="198">
        <v>45292</v>
      </c>
      <c r="AM22" s="198">
        <v>49644</v>
      </c>
      <c r="AN22" s="199">
        <v>5</v>
      </c>
      <c r="AO22" s="199">
        <v>5</v>
      </c>
      <c r="AP22" s="199">
        <v>5</v>
      </c>
      <c r="AQ22" s="199">
        <v>5</v>
      </c>
      <c r="AR22" s="199">
        <v>5</v>
      </c>
      <c r="AS22" s="199">
        <v>5</v>
      </c>
      <c r="AT22" s="199">
        <v>5</v>
      </c>
      <c r="AU22" s="199">
        <v>5</v>
      </c>
      <c r="AV22" s="199">
        <v>5</v>
      </c>
      <c r="AW22" s="199">
        <v>5</v>
      </c>
      <c r="AX22" s="199"/>
      <c r="AY22" s="199">
        <v>5</v>
      </c>
      <c r="AZ22" s="199">
        <v>5</v>
      </c>
      <c r="BA22" s="193">
        <v>52</v>
      </c>
      <c r="BB22" s="200"/>
      <c r="BC22" s="200"/>
      <c r="BD22" s="201"/>
      <c r="BE22" s="201"/>
      <c r="BF22" s="200"/>
      <c r="BG22" s="200"/>
      <c r="BH22" s="201"/>
      <c r="BI22" s="201"/>
      <c r="BJ22" s="200"/>
      <c r="BK22" s="200"/>
      <c r="BL22" s="201"/>
      <c r="BM22" s="201"/>
      <c r="BN22" s="200"/>
      <c r="BO22" s="200"/>
      <c r="BP22" s="201"/>
      <c r="BQ22" s="201"/>
      <c r="BR22" s="200"/>
      <c r="BS22" s="200"/>
      <c r="BT22" s="201"/>
      <c r="BU22" s="201"/>
      <c r="BV22" s="200"/>
      <c r="BW22" s="200"/>
      <c r="BX22" s="201"/>
      <c r="BY22" s="201"/>
      <c r="BZ22" s="200"/>
      <c r="CA22" s="200"/>
      <c r="CB22" s="201"/>
      <c r="CC22" s="201"/>
      <c r="CD22" s="203"/>
      <c r="CE22" s="203"/>
      <c r="CF22" s="203"/>
      <c r="CG22" s="203"/>
      <c r="CH22" s="203"/>
      <c r="CI22" s="203"/>
      <c r="CJ22" s="203"/>
      <c r="CK22" s="203"/>
      <c r="CL22" s="203"/>
      <c r="CM22" s="203"/>
      <c r="CN22" s="203"/>
      <c r="CO22" s="203"/>
      <c r="CP22" s="203"/>
      <c r="CQ22" s="203"/>
      <c r="CR22" s="203"/>
      <c r="CS22" s="203"/>
      <c r="CT22" s="203"/>
      <c r="CU22" s="203"/>
      <c r="CV22" s="203"/>
      <c r="CW22" s="203"/>
      <c r="CX22" s="203"/>
      <c r="CY22" s="203"/>
      <c r="CZ22" s="203"/>
      <c r="DA22" s="203"/>
      <c r="DB22" s="203"/>
      <c r="DC22" s="196"/>
      <c r="DD22" s="204"/>
      <c r="DE22" s="196"/>
      <c r="DF22" s="205"/>
      <c r="DG22" s="196"/>
      <c r="DH22" s="206"/>
      <c r="DI22" s="193" t="s">
        <v>146</v>
      </c>
      <c r="DJ22" s="193" t="s">
        <v>147</v>
      </c>
      <c r="DK22" s="493"/>
      <c r="DL22" s="493"/>
      <c r="DM22" s="493"/>
      <c r="DN22" s="493"/>
    </row>
    <row r="23" spans="1:118" s="187" customFormat="1" ht="88.5" hidden="1" customHeight="1" thickBot="1">
      <c r="A23" s="749"/>
      <c r="B23" s="753"/>
      <c r="C23" s="695"/>
      <c r="D23" s="695"/>
      <c r="E23" s="316" t="s">
        <v>148</v>
      </c>
      <c r="F23" s="316" t="s">
        <v>149</v>
      </c>
      <c r="G23" s="193" t="s">
        <v>107</v>
      </c>
      <c r="H23" s="193" t="s">
        <v>74</v>
      </c>
      <c r="I23" s="394"/>
      <c r="J23" s="394"/>
      <c r="K23" s="198">
        <v>45292</v>
      </c>
      <c r="L23" s="198">
        <v>49644</v>
      </c>
      <c r="M23" s="195">
        <v>3</v>
      </c>
      <c r="N23" s="195">
        <v>3</v>
      </c>
      <c r="O23" s="195">
        <v>3</v>
      </c>
      <c r="P23" s="195">
        <v>3</v>
      </c>
      <c r="Q23" s="195">
        <v>3</v>
      </c>
      <c r="R23" s="195">
        <v>3</v>
      </c>
      <c r="S23" s="195">
        <v>3</v>
      </c>
      <c r="T23" s="195">
        <v>3</v>
      </c>
      <c r="U23" s="195">
        <v>3</v>
      </c>
      <c r="V23" s="195">
        <v>3</v>
      </c>
      <c r="W23" s="195">
        <v>3</v>
      </c>
      <c r="X23" s="195">
        <v>3</v>
      </c>
      <c r="Y23" s="195">
        <v>36</v>
      </c>
      <c r="Z23" s="317" t="s">
        <v>150</v>
      </c>
      <c r="AA23" s="695"/>
      <c r="AB23" s="316" t="s">
        <v>151</v>
      </c>
      <c r="AC23" s="316" t="s">
        <v>152</v>
      </c>
      <c r="AD23" s="193" t="s">
        <v>78</v>
      </c>
      <c r="AE23" s="193" t="s">
        <v>79</v>
      </c>
      <c r="AF23" s="193" t="s">
        <v>107</v>
      </c>
      <c r="AG23" s="193" t="s">
        <v>74</v>
      </c>
      <c r="AH23" s="197"/>
      <c r="AI23" s="201"/>
      <c r="AJ23" s="394"/>
      <c r="AK23" s="394"/>
      <c r="AL23" s="198">
        <v>45292</v>
      </c>
      <c r="AM23" s="198">
        <v>49644</v>
      </c>
      <c r="AN23" s="199">
        <v>3</v>
      </c>
      <c r="AO23" s="199">
        <v>3</v>
      </c>
      <c r="AP23" s="199">
        <v>3</v>
      </c>
      <c r="AQ23" s="199">
        <v>3</v>
      </c>
      <c r="AR23" s="199">
        <v>3</v>
      </c>
      <c r="AS23" s="199">
        <v>3</v>
      </c>
      <c r="AT23" s="199">
        <v>3</v>
      </c>
      <c r="AU23" s="199">
        <v>3</v>
      </c>
      <c r="AV23" s="199">
        <v>3</v>
      </c>
      <c r="AW23" s="199">
        <v>3</v>
      </c>
      <c r="AX23" s="199"/>
      <c r="AY23" s="199">
        <v>3</v>
      </c>
      <c r="AZ23" s="199">
        <v>3</v>
      </c>
      <c r="BA23" s="193">
        <v>36</v>
      </c>
      <c r="BB23" s="200"/>
      <c r="BC23" s="200"/>
      <c r="BD23" s="201"/>
      <c r="BE23" s="201"/>
      <c r="BF23" s="200"/>
      <c r="BG23" s="200"/>
      <c r="BH23" s="201"/>
      <c r="BI23" s="201"/>
      <c r="BJ23" s="200"/>
      <c r="BK23" s="200"/>
      <c r="BL23" s="201"/>
      <c r="BM23" s="201"/>
      <c r="BN23" s="200"/>
      <c r="BO23" s="200"/>
      <c r="BP23" s="201"/>
      <c r="BQ23" s="201"/>
      <c r="BR23" s="200"/>
      <c r="BS23" s="200"/>
      <c r="BT23" s="201"/>
      <c r="BU23" s="201"/>
      <c r="BV23" s="200"/>
      <c r="BW23" s="200"/>
      <c r="BX23" s="201"/>
      <c r="BY23" s="201"/>
      <c r="BZ23" s="200"/>
      <c r="CA23" s="200"/>
      <c r="CB23" s="201"/>
      <c r="CC23" s="201"/>
      <c r="CD23" s="203"/>
      <c r="CE23" s="203"/>
      <c r="CF23" s="203"/>
      <c r="CG23" s="203"/>
      <c r="CH23" s="203"/>
      <c r="CI23" s="203"/>
      <c r="CJ23" s="203"/>
      <c r="CK23" s="203"/>
      <c r="CL23" s="203"/>
      <c r="CM23" s="203"/>
      <c r="CN23" s="203"/>
      <c r="CO23" s="203"/>
      <c r="CP23" s="203"/>
      <c r="CQ23" s="203"/>
      <c r="CR23" s="203"/>
      <c r="CS23" s="203"/>
      <c r="CT23" s="203"/>
      <c r="CU23" s="203"/>
      <c r="CV23" s="203"/>
      <c r="CW23" s="203"/>
      <c r="CX23" s="203"/>
      <c r="CY23" s="203"/>
      <c r="CZ23" s="203"/>
      <c r="DA23" s="203"/>
      <c r="DB23" s="203"/>
      <c r="DC23" s="196"/>
      <c r="DD23" s="204"/>
      <c r="DE23" s="196"/>
      <c r="DF23" s="205"/>
      <c r="DG23" s="196"/>
      <c r="DH23" s="206"/>
      <c r="DI23" s="193" t="s">
        <v>153</v>
      </c>
      <c r="DJ23" s="193" t="s">
        <v>154</v>
      </c>
      <c r="DK23" s="493"/>
      <c r="DL23" s="493"/>
      <c r="DM23" s="493"/>
      <c r="DN23" s="493"/>
    </row>
    <row r="24" spans="1:118" s="187" customFormat="1" ht="79.5" hidden="1" customHeight="1" thickBot="1">
      <c r="A24" s="749"/>
      <c r="B24" s="753"/>
      <c r="C24" s="695"/>
      <c r="D24" s="695"/>
      <c r="E24" s="316" t="s">
        <v>155</v>
      </c>
      <c r="F24" s="316" t="s">
        <v>156</v>
      </c>
      <c r="G24" s="193" t="s">
        <v>107</v>
      </c>
      <c r="H24" s="193" t="s">
        <v>74</v>
      </c>
      <c r="I24" s="394"/>
      <c r="J24" s="394"/>
      <c r="K24" s="198">
        <v>45292</v>
      </c>
      <c r="L24" s="198">
        <v>49644</v>
      </c>
      <c r="M24" s="195">
        <v>4</v>
      </c>
      <c r="N24" s="195">
        <v>4</v>
      </c>
      <c r="O24" s="195">
        <v>4</v>
      </c>
      <c r="P24" s="195">
        <v>4</v>
      </c>
      <c r="Q24" s="195">
        <v>4</v>
      </c>
      <c r="R24" s="195">
        <v>4</v>
      </c>
      <c r="S24" s="195">
        <v>4</v>
      </c>
      <c r="T24" s="195">
        <v>4</v>
      </c>
      <c r="U24" s="195">
        <v>4</v>
      </c>
      <c r="V24" s="195">
        <v>4</v>
      </c>
      <c r="W24" s="195">
        <v>4</v>
      </c>
      <c r="X24" s="195">
        <v>4</v>
      </c>
      <c r="Y24" s="195">
        <v>48</v>
      </c>
      <c r="Z24" s="316" t="s">
        <v>157</v>
      </c>
      <c r="AA24" s="695"/>
      <c r="AB24" s="316" t="s">
        <v>158</v>
      </c>
      <c r="AC24" s="316" t="s">
        <v>159</v>
      </c>
      <c r="AD24" s="193" t="s">
        <v>78</v>
      </c>
      <c r="AE24" s="193" t="s">
        <v>79</v>
      </c>
      <c r="AF24" s="193" t="s">
        <v>107</v>
      </c>
      <c r="AG24" s="193" t="s">
        <v>74</v>
      </c>
      <c r="AH24" s="197"/>
      <c r="AI24" s="201"/>
      <c r="AJ24" s="394"/>
      <c r="AK24" s="394"/>
      <c r="AL24" s="198">
        <v>45292</v>
      </c>
      <c r="AM24" s="198">
        <v>49644</v>
      </c>
      <c r="AN24" s="195">
        <v>4</v>
      </c>
      <c r="AO24" s="195">
        <v>4</v>
      </c>
      <c r="AP24" s="195">
        <v>4</v>
      </c>
      <c r="AQ24" s="195">
        <v>4</v>
      </c>
      <c r="AR24" s="195">
        <v>4</v>
      </c>
      <c r="AS24" s="195">
        <v>4</v>
      </c>
      <c r="AT24" s="195">
        <v>4</v>
      </c>
      <c r="AU24" s="195">
        <v>4</v>
      </c>
      <c r="AV24" s="195">
        <v>4</v>
      </c>
      <c r="AW24" s="195">
        <v>4</v>
      </c>
      <c r="AX24" s="195"/>
      <c r="AY24" s="195">
        <v>4</v>
      </c>
      <c r="AZ24" s="195">
        <v>4</v>
      </c>
      <c r="BA24" s="193">
        <v>48</v>
      </c>
      <c r="BB24" s="200"/>
      <c r="BC24" s="200"/>
      <c r="BD24" s="201"/>
      <c r="BE24" s="201"/>
      <c r="BF24" s="200"/>
      <c r="BG24" s="200"/>
      <c r="BH24" s="201"/>
      <c r="BI24" s="201"/>
      <c r="BJ24" s="200"/>
      <c r="BK24" s="200"/>
      <c r="BL24" s="201"/>
      <c r="BM24" s="201"/>
      <c r="BN24" s="200"/>
      <c r="BO24" s="200"/>
      <c r="BP24" s="201"/>
      <c r="BQ24" s="201"/>
      <c r="BR24" s="200"/>
      <c r="BS24" s="200"/>
      <c r="BT24" s="201"/>
      <c r="BU24" s="201"/>
      <c r="BV24" s="200"/>
      <c r="BW24" s="200"/>
      <c r="BX24" s="201"/>
      <c r="BY24" s="201"/>
      <c r="BZ24" s="200"/>
      <c r="CA24" s="200"/>
      <c r="CB24" s="201"/>
      <c r="CC24" s="201"/>
      <c r="CD24" s="203"/>
      <c r="CE24" s="203"/>
      <c r="CF24" s="203"/>
      <c r="CG24" s="203"/>
      <c r="CH24" s="203"/>
      <c r="CI24" s="203"/>
      <c r="CJ24" s="203"/>
      <c r="CK24" s="203"/>
      <c r="CL24" s="203"/>
      <c r="CM24" s="203"/>
      <c r="CN24" s="203"/>
      <c r="CO24" s="203"/>
      <c r="CP24" s="203"/>
      <c r="CQ24" s="203"/>
      <c r="CR24" s="203"/>
      <c r="CS24" s="203"/>
      <c r="CT24" s="203"/>
      <c r="CU24" s="203"/>
      <c r="CV24" s="203"/>
      <c r="CW24" s="203"/>
      <c r="CX24" s="203"/>
      <c r="CY24" s="203"/>
      <c r="CZ24" s="203"/>
      <c r="DA24" s="203"/>
      <c r="DB24" s="203"/>
      <c r="DC24" s="196"/>
      <c r="DD24" s="204"/>
      <c r="DE24" s="196"/>
      <c r="DF24" s="205"/>
      <c r="DG24" s="196"/>
      <c r="DH24" s="206"/>
      <c r="DI24" s="193" t="s">
        <v>160</v>
      </c>
      <c r="DJ24" s="193" t="s">
        <v>161</v>
      </c>
      <c r="DK24" s="493"/>
      <c r="DL24" s="493"/>
      <c r="DM24" s="493"/>
      <c r="DN24" s="493"/>
    </row>
    <row r="25" spans="1:118" ht="99" hidden="1" customHeight="1" thickBot="1">
      <c r="A25" s="749"/>
      <c r="B25" s="753"/>
      <c r="C25" s="695"/>
      <c r="D25" s="695"/>
      <c r="E25" s="316" t="s">
        <v>162</v>
      </c>
      <c r="F25" s="316" t="s">
        <v>163</v>
      </c>
      <c r="G25" s="193" t="s">
        <v>107</v>
      </c>
      <c r="H25" s="193" t="s">
        <v>74</v>
      </c>
      <c r="I25" s="394"/>
      <c r="J25" s="394"/>
      <c r="K25" s="198">
        <v>45292</v>
      </c>
      <c r="L25" s="198">
        <v>49644</v>
      </c>
      <c r="M25" s="195">
        <v>3</v>
      </c>
      <c r="N25" s="195">
        <v>3</v>
      </c>
      <c r="O25" s="195">
        <v>3</v>
      </c>
      <c r="P25" s="195">
        <v>3</v>
      </c>
      <c r="Q25" s="195">
        <v>3</v>
      </c>
      <c r="R25" s="195">
        <v>3</v>
      </c>
      <c r="S25" s="195">
        <v>3</v>
      </c>
      <c r="T25" s="195">
        <v>3</v>
      </c>
      <c r="U25" s="195">
        <v>3</v>
      </c>
      <c r="V25" s="195">
        <v>3</v>
      </c>
      <c r="W25" s="195">
        <v>3</v>
      </c>
      <c r="X25" s="195">
        <v>3</v>
      </c>
      <c r="Y25" s="195">
        <v>36</v>
      </c>
      <c r="Z25" s="317" t="s">
        <v>164</v>
      </c>
      <c r="AA25" s="695"/>
      <c r="AB25" s="316" t="s">
        <v>165</v>
      </c>
      <c r="AC25" s="316" t="s">
        <v>166</v>
      </c>
      <c r="AD25" s="193" t="s">
        <v>78</v>
      </c>
      <c r="AE25" s="193" t="s">
        <v>79</v>
      </c>
      <c r="AF25" s="193" t="s">
        <v>107</v>
      </c>
      <c r="AG25" s="193" t="s">
        <v>74</v>
      </c>
      <c r="AH25" s="197"/>
      <c r="AI25" s="201"/>
      <c r="AJ25" s="394"/>
      <c r="AK25" s="394"/>
      <c r="AL25" s="198">
        <v>45292</v>
      </c>
      <c r="AM25" s="198">
        <v>49644</v>
      </c>
      <c r="AN25" s="199">
        <v>3</v>
      </c>
      <c r="AO25" s="199">
        <v>3</v>
      </c>
      <c r="AP25" s="199">
        <v>3</v>
      </c>
      <c r="AQ25" s="199">
        <v>3</v>
      </c>
      <c r="AR25" s="199">
        <v>3</v>
      </c>
      <c r="AS25" s="199">
        <v>3</v>
      </c>
      <c r="AT25" s="199">
        <v>3</v>
      </c>
      <c r="AU25" s="199">
        <v>3</v>
      </c>
      <c r="AV25" s="199">
        <v>3</v>
      </c>
      <c r="AW25" s="199">
        <v>3</v>
      </c>
      <c r="AX25" s="199"/>
      <c r="AY25" s="199">
        <v>3</v>
      </c>
      <c r="AZ25" s="199">
        <v>3</v>
      </c>
      <c r="BA25" s="193">
        <v>36</v>
      </c>
      <c r="BB25" s="209"/>
      <c r="BC25" s="202"/>
      <c r="BD25" s="202"/>
      <c r="BE25" s="201"/>
      <c r="BF25" s="200"/>
      <c r="BG25" s="200"/>
      <c r="BH25" s="209"/>
      <c r="BI25" s="201"/>
      <c r="BJ25" s="200"/>
      <c r="BK25" s="200"/>
      <c r="BL25" s="193"/>
      <c r="BM25" s="201"/>
      <c r="BN25" s="200"/>
      <c r="BO25" s="200"/>
      <c r="BP25" s="193"/>
      <c r="BQ25" s="201"/>
      <c r="BR25" s="200"/>
      <c r="BS25" s="200"/>
      <c r="BT25" s="395"/>
      <c r="BU25" s="201"/>
      <c r="BV25" s="200"/>
      <c r="BW25" s="200"/>
      <c r="BX25" s="395"/>
      <c r="BY25" s="201"/>
      <c r="BZ25" s="200"/>
      <c r="CA25" s="200"/>
      <c r="CB25" s="395"/>
      <c r="CC25" s="201"/>
      <c r="CD25" s="203"/>
      <c r="CE25" s="203"/>
      <c r="CF25" s="203"/>
      <c r="CG25" s="203"/>
      <c r="CH25" s="203"/>
      <c r="CI25" s="203"/>
      <c r="CJ25" s="203"/>
      <c r="CK25" s="203"/>
      <c r="CL25" s="203"/>
      <c r="CM25" s="203"/>
      <c r="CN25" s="203"/>
      <c r="CO25" s="203"/>
      <c r="CP25" s="203"/>
      <c r="CQ25" s="203"/>
      <c r="CR25" s="203"/>
      <c r="CS25" s="203"/>
      <c r="CT25" s="203"/>
      <c r="CU25" s="203"/>
      <c r="CV25" s="203"/>
      <c r="CW25" s="203"/>
      <c r="CX25" s="203"/>
      <c r="CY25" s="203"/>
      <c r="CZ25" s="203"/>
      <c r="DA25" s="203"/>
      <c r="DB25" s="203"/>
      <c r="DC25" s="207"/>
      <c r="DD25" s="207"/>
      <c r="DE25" s="207"/>
      <c r="DF25" s="207"/>
      <c r="DG25" s="196"/>
      <c r="DH25" s="396"/>
      <c r="DI25" s="193" t="s">
        <v>167</v>
      </c>
      <c r="DJ25" s="193" t="s">
        <v>168</v>
      </c>
      <c r="DK25" s="493"/>
      <c r="DL25" s="493"/>
      <c r="DM25" s="493"/>
      <c r="DN25" s="493"/>
    </row>
    <row r="26" spans="1:118" ht="114" hidden="1" customHeight="1" thickBot="1">
      <c r="A26" s="749"/>
      <c r="B26" s="753"/>
      <c r="C26" s="695"/>
      <c r="D26" s="695"/>
      <c r="E26" s="316" t="s">
        <v>169</v>
      </c>
      <c r="F26" s="316" t="s">
        <v>170</v>
      </c>
      <c r="G26" s="193" t="s">
        <v>171</v>
      </c>
      <c r="H26" s="193" t="s">
        <v>130</v>
      </c>
      <c r="I26" s="209"/>
      <c r="J26" s="209"/>
      <c r="K26" s="198">
        <v>45292</v>
      </c>
      <c r="L26" s="198">
        <v>49644</v>
      </c>
      <c r="M26" s="193">
        <v>13</v>
      </c>
      <c r="N26" s="193">
        <v>23</v>
      </c>
      <c r="O26" s="193">
        <v>33</v>
      </c>
      <c r="P26" s="193">
        <v>43</v>
      </c>
      <c r="Q26" s="193">
        <v>53</v>
      </c>
      <c r="R26" s="193">
        <v>63</v>
      </c>
      <c r="S26" s="193">
        <v>73</v>
      </c>
      <c r="T26" s="193">
        <v>83</v>
      </c>
      <c r="U26" s="193">
        <v>93</v>
      </c>
      <c r="V26" s="193">
        <v>103</v>
      </c>
      <c r="W26" s="193">
        <v>113</v>
      </c>
      <c r="X26" s="193">
        <v>123</v>
      </c>
      <c r="Y26" s="193">
        <v>123</v>
      </c>
      <c r="Z26" s="445" t="s">
        <v>172</v>
      </c>
      <c r="AA26" s="695"/>
      <c r="AB26" s="316" t="s">
        <v>173</v>
      </c>
      <c r="AC26" s="316" t="s">
        <v>174</v>
      </c>
      <c r="AD26" s="193" t="s">
        <v>78</v>
      </c>
      <c r="AE26" s="193" t="s">
        <v>79</v>
      </c>
      <c r="AF26" s="193" t="s">
        <v>80</v>
      </c>
      <c r="AG26" s="193" t="s">
        <v>115</v>
      </c>
      <c r="AH26" s="193"/>
      <c r="AI26" s="193"/>
      <c r="AJ26" s="209"/>
      <c r="AK26" s="209"/>
      <c r="AL26" s="198">
        <v>45292</v>
      </c>
      <c r="AM26" s="198">
        <v>49644</v>
      </c>
      <c r="AN26" s="193">
        <v>13</v>
      </c>
      <c r="AO26" s="193">
        <v>23</v>
      </c>
      <c r="AP26" s="193">
        <v>33</v>
      </c>
      <c r="AQ26" s="193">
        <v>43</v>
      </c>
      <c r="AR26" s="193">
        <v>53</v>
      </c>
      <c r="AS26" s="193">
        <v>63</v>
      </c>
      <c r="AT26" s="193">
        <v>73</v>
      </c>
      <c r="AU26" s="193">
        <v>83</v>
      </c>
      <c r="AV26" s="193">
        <v>93</v>
      </c>
      <c r="AW26" s="193">
        <v>103</v>
      </c>
      <c r="AX26" s="193"/>
      <c r="AY26" s="193">
        <v>113</v>
      </c>
      <c r="AZ26" s="193">
        <v>123</v>
      </c>
      <c r="BA26" s="193">
        <v>123</v>
      </c>
      <c r="BB26" s="395"/>
      <c r="BC26" s="395"/>
      <c r="BD26" s="395"/>
      <c r="BE26" s="395"/>
      <c r="BF26" s="193"/>
      <c r="BG26" s="193"/>
      <c r="BH26" s="209"/>
      <c r="BI26" s="201"/>
      <c r="BJ26" s="200"/>
      <c r="BK26" s="200"/>
      <c r="BL26" s="193"/>
      <c r="BM26" s="201"/>
      <c r="BN26" s="200"/>
      <c r="BO26" s="200"/>
      <c r="BP26" s="193"/>
      <c r="BQ26" s="201"/>
      <c r="BR26" s="200"/>
      <c r="BS26" s="200"/>
      <c r="BT26" s="395"/>
      <c r="BU26" s="201"/>
      <c r="BV26" s="200"/>
      <c r="BW26" s="200"/>
      <c r="BX26" s="395"/>
      <c r="BY26" s="201"/>
      <c r="BZ26" s="200"/>
      <c r="CA26" s="200"/>
      <c r="CB26" s="395"/>
      <c r="CC26" s="201"/>
      <c r="CD26" s="203"/>
      <c r="CE26" s="203"/>
      <c r="CF26" s="203"/>
      <c r="CG26" s="203"/>
      <c r="CH26" s="203"/>
      <c r="CI26" s="203"/>
      <c r="CJ26" s="203"/>
      <c r="CK26" s="203"/>
      <c r="CL26" s="203"/>
      <c r="CM26" s="203"/>
      <c r="CN26" s="203"/>
      <c r="CO26" s="203"/>
      <c r="CP26" s="203"/>
      <c r="CQ26" s="203"/>
      <c r="CR26" s="203"/>
      <c r="CS26" s="203"/>
      <c r="CT26" s="203"/>
      <c r="CU26" s="203"/>
      <c r="CV26" s="203"/>
      <c r="CW26" s="203"/>
      <c r="CX26" s="203"/>
      <c r="CY26" s="203"/>
      <c r="CZ26" s="203"/>
      <c r="DA26" s="203"/>
      <c r="DB26" s="203"/>
      <c r="DC26" s="207"/>
      <c r="DD26" s="207"/>
      <c r="DE26" s="207"/>
      <c r="DF26" s="207"/>
      <c r="DG26" s="196"/>
      <c r="DH26" s="396"/>
      <c r="DI26" s="193" t="s">
        <v>81</v>
      </c>
      <c r="DJ26" s="193" t="s">
        <v>82</v>
      </c>
      <c r="DK26" s="493"/>
      <c r="DL26" s="493"/>
      <c r="DM26" s="493"/>
      <c r="DN26" s="493"/>
    </row>
    <row r="27" spans="1:118" ht="99" hidden="1" customHeight="1" thickBot="1">
      <c r="A27" s="749"/>
      <c r="B27" s="753"/>
      <c r="C27" s="695"/>
      <c r="D27" s="695"/>
      <c r="E27" s="316" t="s">
        <v>175</v>
      </c>
      <c r="F27" s="316" t="s">
        <v>176</v>
      </c>
      <c r="G27" s="193" t="s">
        <v>171</v>
      </c>
      <c r="H27" s="193" t="s">
        <v>74</v>
      </c>
      <c r="I27" s="209"/>
      <c r="J27" s="209"/>
      <c r="K27" s="198">
        <v>45292</v>
      </c>
      <c r="L27" s="198">
        <v>49644</v>
      </c>
      <c r="M27" s="195">
        <v>25</v>
      </c>
      <c r="N27" s="195">
        <v>25</v>
      </c>
      <c r="O27" s="195">
        <v>25</v>
      </c>
      <c r="P27" s="195">
        <v>25</v>
      </c>
      <c r="Q27" s="195">
        <v>25</v>
      </c>
      <c r="R27" s="195">
        <v>25</v>
      </c>
      <c r="S27" s="195">
        <v>25</v>
      </c>
      <c r="T27" s="195">
        <v>25</v>
      </c>
      <c r="U27" s="195">
        <v>25</v>
      </c>
      <c r="V27" s="195">
        <v>25</v>
      </c>
      <c r="W27" s="195">
        <v>25</v>
      </c>
      <c r="X27" s="195">
        <v>25</v>
      </c>
      <c r="Y27" s="193">
        <v>300</v>
      </c>
      <c r="Z27" s="316" t="s">
        <v>177</v>
      </c>
      <c r="AA27" s="695"/>
      <c r="AB27" s="316" t="s">
        <v>178</v>
      </c>
      <c r="AC27" s="316" t="s">
        <v>179</v>
      </c>
      <c r="AD27" s="193" t="s">
        <v>78</v>
      </c>
      <c r="AE27" s="193" t="s">
        <v>180</v>
      </c>
      <c r="AF27" s="193" t="s">
        <v>80</v>
      </c>
      <c r="AG27" s="193" t="s">
        <v>74</v>
      </c>
      <c r="AH27" s="197"/>
      <c r="AI27" s="201"/>
      <c r="AJ27" s="193"/>
      <c r="AK27" s="209"/>
      <c r="AL27" s="198">
        <v>45292</v>
      </c>
      <c r="AM27" s="198">
        <v>49644</v>
      </c>
      <c r="AN27" s="193">
        <v>25</v>
      </c>
      <c r="AO27" s="193">
        <v>25</v>
      </c>
      <c r="AP27" s="193">
        <v>25</v>
      </c>
      <c r="AQ27" s="193">
        <v>25</v>
      </c>
      <c r="AR27" s="193">
        <v>25</v>
      </c>
      <c r="AS27" s="193">
        <v>25</v>
      </c>
      <c r="AT27" s="193">
        <v>25</v>
      </c>
      <c r="AU27" s="193">
        <v>25</v>
      </c>
      <c r="AV27" s="193">
        <v>25</v>
      </c>
      <c r="AW27" s="193">
        <v>25</v>
      </c>
      <c r="AX27" s="193"/>
      <c r="AY27" s="193">
        <v>25</v>
      </c>
      <c r="AZ27" s="193">
        <v>25</v>
      </c>
      <c r="BA27" s="193">
        <v>300</v>
      </c>
      <c r="BB27" s="200"/>
      <c r="BC27" s="200"/>
      <c r="BD27" s="201"/>
      <c r="BE27" s="193"/>
      <c r="BF27" s="193"/>
      <c r="BG27" s="193"/>
      <c r="BH27" s="209"/>
      <c r="BI27" s="201"/>
      <c r="BJ27" s="200"/>
      <c r="BK27" s="200"/>
      <c r="BL27" s="193"/>
      <c r="BM27" s="201"/>
      <c r="BN27" s="200"/>
      <c r="BO27" s="200"/>
      <c r="BP27" s="193"/>
      <c r="BQ27" s="201"/>
      <c r="BR27" s="200"/>
      <c r="BS27" s="200"/>
      <c r="BT27" s="395"/>
      <c r="BU27" s="201"/>
      <c r="BV27" s="200"/>
      <c r="BW27" s="200"/>
      <c r="BX27" s="395"/>
      <c r="BY27" s="201"/>
      <c r="BZ27" s="200"/>
      <c r="CA27" s="200"/>
      <c r="CB27" s="395"/>
      <c r="CC27" s="201"/>
      <c r="CD27" s="203"/>
      <c r="CE27" s="203"/>
      <c r="CF27" s="203"/>
      <c r="CG27" s="203"/>
      <c r="CH27" s="203"/>
      <c r="CI27" s="203"/>
      <c r="CJ27" s="203"/>
      <c r="CK27" s="203"/>
      <c r="CL27" s="203"/>
      <c r="CM27" s="203"/>
      <c r="CN27" s="203"/>
      <c r="CO27" s="203"/>
      <c r="CP27" s="203"/>
      <c r="CQ27" s="203"/>
      <c r="CR27" s="203"/>
      <c r="CS27" s="203"/>
      <c r="CT27" s="203"/>
      <c r="CU27" s="203"/>
      <c r="CV27" s="203"/>
      <c r="CW27" s="203"/>
      <c r="CX27" s="203"/>
      <c r="CY27" s="203"/>
      <c r="CZ27" s="203"/>
      <c r="DA27" s="203"/>
      <c r="DB27" s="203"/>
      <c r="DC27" s="207"/>
      <c r="DD27" s="207"/>
      <c r="DE27" s="207"/>
      <c r="DF27" s="207"/>
      <c r="DG27" s="196"/>
      <c r="DH27" s="396"/>
      <c r="DI27" s="193" t="s">
        <v>81</v>
      </c>
      <c r="DJ27" s="193" t="s">
        <v>82</v>
      </c>
      <c r="DK27" s="493"/>
      <c r="DL27" s="493"/>
      <c r="DM27" s="493"/>
      <c r="DN27" s="493"/>
    </row>
    <row r="28" spans="1:118" ht="123.6" hidden="1" customHeight="1" thickBot="1">
      <c r="A28" s="749"/>
      <c r="B28" s="753"/>
      <c r="C28" s="695"/>
      <c r="D28" s="695"/>
      <c r="E28" s="316" t="s">
        <v>181</v>
      </c>
      <c r="F28" s="316" t="s">
        <v>182</v>
      </c>
      <c r="G28" s="193" t="s">
        <v>183</v>
      </c>
      <c r="H28" s="193" t="s">
        <v>130</v>
      </c>
      <c r="I28" s="397"/>
      <c r="J28" s="397"/>
      <c r="K28" s="198">
        <v>45292</v>
      </c>
      <c r="L28" s="198">
        <v>49644</v>
      </c>
      <c r="M28" s="195">
        <v>10</v>
      </c>
      <c r="N28" s="195">
        <v>12</v>
      </c>
      <c r="O28" s="195">
        <v>14</v>
      </c>
      <c r="P28" s="195">
        <v>16</v>
      </c>
      <c r="Q28" s="195">
        <v>18</v>
      </c>
      <c r="R28" s="195">
        <v>20</v>
      </c>
      <c r="S28" s="195">
        <v>22</v>
      </c>
      <c r="T28" s="195">
        <v>24</v>
      </c>
      <c r="U28" s="195">
        <v>26</v>
      </c>
      <c r="V28" s="195">
        <v>28</v>
      </c>
      <c r="W28" s="195">
        <v>30</v>
      </c>
      <c r="X28" s="195">
        <v>32</v>
      </c>
      <c r="Y28" s="193">
        <v>252</v>
      </c>
      <c r="Z28" s="316" t="s">
        <v>184</v>
      </c>
      <c r="AA28" s="695"/>
      <c r="AB28" s="316" t="s">
        <v>185</v>
      </c>
      <c r="AC28" s="316" t="s">
        <v>186</v>
      </c>
      <c r="AD28" s="193" t="s">
        <v>78</v>
      </c>
      <c r="AE28" s="193" t="s">
        <v>180</v>
      </c>
      <c r="AF28" s="193" t="s">
        <v>80</v>
      </c>
      <c r="AG28" s="193" t="s">
        <v>115</v>
      </c>
      <c r="AH28" s="197"/>
      <c r="AI28" s="201"/>
      <c r="AJ28" s="193"/>
      <c r="AK28" s="193"/>
      <c r="AL28" s="198">
        <v>45292</v>
      </c>
      <c r="AM28" s="198">
        <v>49644</v>
      </c>
      <c r="AN28" s="336">
        <v>10</v>
      </c>
      <c r="AO28" s="336">
        <v>12</v>
      </c>
      <c r="AP28" s="336">
        <v>14</v>
      </c>
      <c r="AQ28" s="336">
        <v>16</v>
      </c>
      <c r="AR28" s="336">
        <v>18</v>
      </c>
      <c r="AS28" s="336">
        <v>20</v>
      </c>
      <c r="AT28" s="336">
        <v>22</v>
      </c>
      <c r="AU28" s="336">
        <v>24</v>
      </c>
      <c r="AV28" s="336">
        <v>26</v>
      </c>
      <c r="AW28" s="336">
        <v>28</v>
      </c>
      <c r="AX28" s="336"/>
      <c r="AY28" s="336">
        <v>30</v>
      </c>
      <c r="AZ28" s="336">
        <v>32</v>
      </c>
      <c r="BA28" s="193">
        <v>252</v>
      </c>
      <c r="BB28" s="200"/>
      <c r="BC28" s="200"/>
      <c r="BD28" s="201"/>
      <c r="BE28" s="193"/>
      <c r="BF28" s="193"/>
      <c r="BG28" s="193"/>
      <c r="BH28" s="209"/>
      <c r="BI28" s="201"/>
      <c r="BJ28" s="200"/>
      <c r="BK28" s="200"/>
      <c r="BL28" s="193"/>
      <c r="BM28" s="201"/>
      <c r="BN28" s="200"/>
      <c r="BO28" s="200"/>
      <c r="BP28" s="193"/>
      <c r="BQ28" s="201"/>
      <c r="BR28" s="200"/>
      <c r="BS28" s="200"/>
      <c r="BT28" s="395"/>
      <c r="BU28" s="201"/>
      <c r="BV28" s="200"/>
      <c r="BW28" s="200"/>
      <c r="BX28" s="395"/>
      <c r="BY28" s="201"/>
      <c r="BZ28" s="200"/>
      <c r="CA28" s="200"/>
      <c r="CB28" s="395"/>
      <c r="CC28" s="201"/>
      <c r="CD28" s="203"/>
      <c r="CE28" s="203"/>
      <c r="CF28" s="203"/>
      <c r="CG28" s="203"/>
      <c r="CH28" s="203"/>
      <c r="CI28" s="203"/>
      <c r="CJ28" s="203"/>
      <c r="CK28" s="203"/>
      <c r="CL28" s="203"/>
      <c r="CM28" s="203"/>
      <c r="CN28" s="203"/>
      <c r="CO28" s="203"/>
      <c r="CP28" s="203"/>
      <c r="CQ28" s="203"/>
      <c r="CR28" s="203"/>
      <c r="CS28" s="203"/>
      <c r="CT28" s="203"/>
      <c r="CU28" s="203"/>
      <c r="CV28" s="203"/>
      <c r="CW28" s="203"/>
      <c r="CX28" s="203"/>
      <c r="CY28" s="203"/>
      <c r="CZ28" s="203"/>
      <c r="DA28" s="203"/>
      <c r="DB28" s="203"/>
      <c r="DC28" s="207"/>
      <c r="DD28" s="207"/>
      <c r="DE28" s="207"/>
      <c r="DF28" s="207"/>
      <c r="DG28" s="196"/>
      <c r="DH28" s="396"/>
      <c r="DI28" s="193" t="s">
        <v>81</v>
      </c>
      <c r="DJ28" s="193" t="s">
        <v>82</v>
      </c>
      <c r="DK28" s="493"/>
      <c r="DL28" s="493"/>
      <c r="DM28" s="493"/>
      <c r="DN28" s="493"/>
    </row>
    <row r="29" spans="1:118" ht="99" hidden="1" customHeight="1">
      <c r="A29" s="749"/>
      <c r="B29" s="753"/>
      <c r="C29" s="695"/>
      <c r="D29" s="695"/>
      <c r="E29" s="316" t="s">
        <v>187</v>
      </c>
      <c r="F29" s="316" t="s">
        <v>188</v>
      </c>
      <c r="G29" s="193" t="s">
        <v>171</v>
      </c>
      <c r="H29" s="193" t="s">
        <v>130</v>
      </c>
      <c r="I29" s="397"/>
      <c r="J29" s="397"/>
      <c r="K29" s="198">
        <v>45292</v>
      </c>
      <c r="L29" s="198">
        <v>49644</v>
      </c>
      <c r="M29" s="195">
        <v>5</v>
      </c>
      <c r="N29" s="195">
        <v>7</v>
      </c>
      <c r="O29" s="195">
        <v>9</v>
      </c>
      <c r="P29" s="195">
        <v>11</v>
      </c>
      <c r="Q29" s="195">
        <v>13</v>
      </c>
      <c r="R29" s="195">
        <v>15</v>
      </c>
      <c r="S29" s="195">
        <v>17</v>
      </c>
      <c r="T29" s="195">
        <v>19</v>
      </c>
      <c r="U29" s="195">
        <v>21</v>
      </c>
      <c r="V29" s="195">
        <v>23</v>
      </c>
      <c r="W29" s="195">
        <v>25</v>
      </c>
      <c r="X29" s="195">
        <v>27</v>
      </c>
      <c r="Y29" s="193">
        <v>192</v>
      </c>
      <c r="Z29" s="445" t="s">
        <v>189</v>
      </c>
      <c r="AA29" s="695"/>
      <c r="AB29" s="316" t="s">
        <v>190</v>
      </c>
      <c r="AC29" s="316" t="s">
        <v>191</v>
      </c>
      <c r="AD29" s="193" t="s">
        <v>78</v>
      </c>
      <c r="AE29" s="193" t="s">
        <v>180</v>
      </c>
      <c r="AF29" s="193" t="s">
        <v>80</v>
      </c>
      <c r="AG29" s="193" t="s">
        <v>115</v>
      </c>
      <c r="AH29" s="197"/>
      <c r="AI29" s="201"/>
      <c r="AJ29" s="193"/>
      <c r="AK29" s="193"/>
      <c r="AL29" s="198">
        <v>45292</v>
      </c>
      <c r="AM29" s="198">
        <v>49644</v>
      </c>
      <c r="AN29" s="336">
        <v>5</v>
      </c>
      <c r="AO29" s="336">
        <v>7</v>
      </c>
      <c r="AP29" s="336">
        <v>9</v>
      </c>
      <c r="AQ29" s="336">
        <v>11</v>
      </c>
      <c r="AR29" s="336">
        <v>13</v>
      </c>
      <c r="AS29" s="336">
        <v>15</v>
      </c>
      <c r="AT29" s="336">
        <v>17</v>
      </c>
      <c r="AU29" s="336">
        <v>19</v>
      </c>
      <c r="AV29" s="336">
        <v>21</v>
      </c>
      <c r="AW29" s="336">
        <v>23</v>
      </c>
      <c r="AX29" s="336"/>
      <c r="AY29" s="336">
        <v>25</v>
      </c>
      <c r="AZ29" s="336">
        <v>27</v>
      </c>
      <c r="BA29" s="193">
        <v>192</v>
      </c>
      <c r="BB29" s="200"/>
      <c r="BC29" s="200"/>
      <c r="BD29" s="201"/>
      <c r="BE29" s="193"/>
      <c r="BF29" s="193"/>
      <c r="BG29" s="193"/>
      <c r="BH29" s="209"/>
      <c r="BI29" s="201"/>
      <c r="BJ29" s="200"/>
      <c r="BK29" s="200"/>
      <c r="BL29" s="193"/>
      <c r="BM29" s="201"/>
      <c r="BN29" s="200"/>
      <c r="BO29" s="200"/>
      <c r="BP29" s="193"/>
      <c r="BQ29" s="201"/>
      <c r="BR29" s="200"/>
      <c r="BS29" s="200"/>
      <c r="BT29" s="395"/>
      <c r="BU29" s="201"/>
      <c r="BV29" s="200"/>
      <c r="BW29" s="200"/>
      <c r="BX29" s="395"/>
      <c r="BY29" s="201"/>
      <c r="BZ29" s="200"/>
      <c r="CA29" s="200"/>
      <c r="CB29" s="395"/>
      <c r="CC29" s="201"/>
      <c r="CD29" s="203"/>
      <c r="CE29" s="203"/>
      <c r="CF29" s="203"/>
      <c r="CG29" s="203"/>
      <c r="CH29" s="203"/>
      <c r="CI29" s="203"/>
      <c r="CJ29" s="203"/>
      <c r="CK29" s="203"/>
      <c r="CL29" s="203"/>
      <c r="CM29" s="203"/>
      <c r="CN29" s="203"/>
      <c r="CO29" s="203"/>
      <c r="CP29" s="203"/>
      <c r="CQ29" s="203"/>
      <c r="CR29" s="203"/>
      <c r="CS29" s="203"/>
      <c r="CT29" s="203"/>
      <c r="CU29" s="203"/>
      <c r="CV29" s="203"/>
      <c r="CW29" s="203"/>
      <c r="CX29" s="203"/>
      <c r="CY29" s="203"/>
      <c r="CZ29" s="203"/>
      <c r="DA29" s="203"/>
      <c r="DB29" s="203"/>
      <c r="DC29" s="207"/>
      <c r="DD29" s="207"/>
      <c r="DE29" s="207"/>
      <c r="DF29" s="207"/>
      <c r="DG29" s="196"/>
      <c r="DH29" s="396"/>
      <c r="DI29" s="193" t="s">
        <v>81</v>
      </c>
      <c r="DJ29" s="193" t="s">
        <v>82</v>
      </c>
      <c r="DK29" s="493"/>
      <c r="DL29" s="493"/>
      <c r="DM29" s="493"/>
      <c r="DN29" s="493"/>
    </row>
    <row r="30" spans="1:118" ht="97.5" hidden="1" customHeight="1">
      <c r="A30" s="749"/>
      <c r="B30" s="753"/>
      <c r="C30" s="760" t="s">
        <v>192</v>
      </c>
      <c r="D30" s="696">
        <v>0.22</v>
      </c>
      <c r="E30" s="431" t="s">
        <v>193</v>
      </c>
      <c r="F30" s="431" t="s">
        <v>194</v>
      </c>
      <c r="G30" s="281" t="s">
        <v>107</v>
      </c>
      <c r="H30" s="281" t="s">
        <v>74</v>
      </c>
      <c r="I30" s="398"/>
      <c r="J30" s="398"/>
      <c r="K30" s="298">
        <v>45292</v>
      </c>
      <c r="L30" s="298">
        <v>49644</v>
      </c>
      <c r="M30" s="282">
        <v>1</v>
      </c>
      <c r="N30" s="282">
        <v>1</v>
      </c>
      <c r="O30" s="282">
        <v>1</v>
      </c>
      <c r="P30" s="282">
        <v>1</v>
      </c>
      <c r="Q30" s="282">
        <v>1</v>
      </c>
      <c r="R30" s="282">
        <v>1</v>
      </c>
      <c r="S30" s="282">
        <v>1</v>
      </c>
      <c r="T30" s="282">
        <v>1</v>
      </c>
      <c r="U30" s="282">
        <v>1</v>
      </c>
      <c r="V30" s="282">
        <v>1</v>
      </c>
      <c r="W30" s="282">
        <v>1</v>
      </c>
      <c r="X30" s="282">
        <v>1</v>
      </c>
      <c r="Y30" s="282">
        <v>12</v>
      </c>
      <c r="Z30" s="446" t="s">
        <v>195</v>
      </c>
      <c r="AA30" s="696">
        <v>0.22</v>
      </c>
      <c r="AB30" s="454" t="s">
        <v>196</v>
      </c>
      <c r="AC30" s="431" t="s">
        <v>197</v>
      </c>
      <c r="AD30" s="281" t="s">
        <v>198</v>
      </c>
      <c r="AE30" s="281" t="s">
        <v>199</v>
      </c>
      <c r="AF30" s="284" t="s">
        <v>107</v>
      </c>
      <c r="AG30" s="283" t="s">
        <v>74</v>
      </c>
      <c r="AH30" s="284"/>
      <c r="AI30" s="287"/>
      <c r="AJ30" s="398"/>
      <c r="AK30" s="398"/>
      <c r="AL30" s="298">
        <v>45292</v>
      </c>
      <c r="AM30" s="298">
        <v>49644</v>
      </c>
      <c r="AN30" s="285">
        <v>1</v>
      </c>
      <c r="AO30" s="285">
        <v>1</v>
      </c>
      <c r="AP30" s="285">
        <v>1</v>
      </c>
      <c r="AQ30" s="285">
        <v>1</v>
      </c>
      <c r="AR30" s="285">
        <v>1</v>
      </c>
      <c r="AS30" s="285">
        <v>1</v>
      </c>
      <c r="AT30" s="285">
        <v>1</v>
      </c>
      <c r="AU30" s="285">
        <v>1</v>
      </c>
      <c r="AV30" s="285">
        <v>1</v>
      </c>
      <c r="AW30" s="285">
        <v>1</v>
      </c>
      <c r="AX30" s="285"/>
      <c r="AY30" s="285">
        <v>1</v>
      </c>
      <c r="AZ30" s="285">
        <v>1</v>
      </c>
      <c r="BA30" s="281">
        <v>12</v>
      </c>
      <c r="BB30" s="286"/>
      <c r="BC30" s="286"/>
      <c r="BD30" s="287"/>
      <c r="BE30" s="281"/>
      <c r="BF30" s="286"/>
      <c r="BG30" s="286"/>
      <c r="BH30" s="287"/>
      <c r="BI30" s="281"/>
      <c r="BJ30" s="286"/>
      <c r="BK30" s="286"/>
      <c r="BL30" s="287"/>
      <c r="BM30" s="288"/>
      <c r="BN30" s="286"/>
      <c r="BO30" s="286"/>
      <c r="BP30" s="287"/>
      <c r="BQ30" s="286"/>
      <c r="BR30" s="286"/>
      <c r="BS30" s="286"/>
      <c r="BT30" s="287"/>
      <c r="BU30" s="286"/>
      <c r="BV30" s="286"/>
      <c r="BW30" s="286"/>
      <c r="BX30" s="287"/>
      <c r="BY30" s="287"/>
      <c r="BZ30" s="286"/>
      <c r="CA30" s="286"/>
      <c r="CB30" s="287"/>
      <c r="CC30" s="288"/>
      <c r="CD30" s="289"/>
      <c r="CE30" s="289"/>
      <c r="CF30" s="289"/>
      <c r="CG30" s="289"/>
      <c r="CH30" s="289"/>
      <c r="CI30" s="289"/>
      <c r="CJ30" s="289"/>
      <c r="CK30" s="289"/>
      <c r="CL30" s="289"/>
      <c r="CM30" s="289"/>
      <c r="CN30" s="289"/>
      <c r="CO30" s="289"/>
      <c r="CP30" s="289"/>
      <c r="CQ30" s="289"/>
      <c r="CR30" s="289"/>
      <c r="CS30" s="289"/>
      <c r="CT30" s="289"/>
      <c r="CU30" s="289"/>
      <c r="CV30" s="289"/>
      <c r="CW30" s="289"/>
      <c r="CX30" s="289"/>
      <c r="CY30" s="289"/>
      <c r="CZ30" s="289"/>
      <c r="DA30" s="289"/>
      <c r="DB30" s="289"/>
      <c r="DC30" s="283"/>
      <c r="DD30" s="290"/>
      <c r="DE30" s="283"/>
      <c r="DF30" s="291"/>
      <c r="DG30" s="283"/>
      <c r="DH30" s="292"/>
      <c r="DI30" s="281" t="s">
        <v>88</v>
      </c>
      <c r="DJ30" s="281" t="s">
        <v>89</v>
      </c>
      <c r="DK30" s="292"/>
      <c r="DL30" s="292"/>
      <c r="DM30" s="292"/>
      <c r="DN30" s="292"/>
    </row>
    <row r="31" spans="1:118" ht="72.75" hidden="1" customHeight="1">
      <c r="A31" s="749"/>
      <c r="B31" s="753"/>
      <c r="C31" s="760"/>
      <c r="D31" s="697"/>
      <c r="E31" s="431" t="s">
        <v>200</v>
      </c>
      <c r="F31" s="431" t="s">
        <v>201</v>
      </c>
      <c r="G31" s="281" t="s">
        <v>73</v>
      </c>
      <c r="H31" s="281" t="s">
        <v>202</v>
      </c>
      <c r="I31" s="398"/>
      <c r="J31" s="398"/>
      <c r="K31" s="298">
        <v>45292</v>
      </c>
      <c r="L31" s="298">
        <v>49644</v>
      </c>
      <c r="M31" s="282">
        <v>5</v>
      </c>
      <c r="N31" s="282">
        <v>11</v>
      </c>
      <c r="O31" s="282">
        <v>18</v>
      </c>
      <c r="P31" s="282">
        <v>26</v>
      </c>
      <c r="Q31" s="282">
        <v>35</v>
      </c>
      <c r="R31" s="282">
        <v>45</v>
      </c>
      <c r="S31" s="282">
        <v>56</v>
      </c>
      <c r="T31" s="282">
        <v>68</v>
      </c>
      <c r="U31" s="282">
        <v>81</v>
      </c>
      <c r="V31" s="282">
        <v>95</v>
      </c>
      <c r="W31" s="282">
        <v>110</v>
      </c>
      <c r="X31" s="282">
        <v>126</v>
      </c>
      <c r="Y31" s="282">
        <v>126</v>
      </c>
      <c r="Z31" s="446" t="s">
        <v>203</v>
      </c>
      <c r="AA31" s="697"/>
      <c r="AB31" s="454" t="s">
        <v>204</v>
      </c>
      <c r="AC31" s="431" t="s">
        <v>205</v>
      </c>
      <c r="AD31" s="281" t="s">
        <v>206</v>
      </c>
      <c r="AE31" s="281" t="s">
        <v>207</v>
      </c>
      <c r="AF31" s="284" t="s">
        <v>107</v>
      </c>
      <c r="AG31" s="283" t="s">
        <v>202</v>
      </c>
      <c r="AH31" s="284"/>
      <c r="AI31" s="287"/>
      <c r="AJ31" s="398"/>
      <c r="AK31" s="398"/>
      <c r="AL31" s="298">
        <v>45292</v>
      </c>
      <c r="AM31" s="298">
        <v>49644</v>
      </c>
      <c r="AN31" s="293">
        <v>5</v>
      </c>
      <c r="AO31" s="293">
        <v>11</v>
      </c>
      <c r="AP31" s="293">
        <v>18</v>
      </c>
      <c r="AQ31" s="293">
        <v>26</v>
      </c>
      <c r="AR31" s="293">
        <v>35</v>
      </c>
      <c r="AS31" s="293">
        <v>45</v>
      </c>
      <c r="AT31" s="293">
        <v>56</v>
      </c>
      <c r="AU31" s="293">
        <v>68</v>
      </c>
      <c r="AV31" s="293">
        <v>81</v>
      </c>
      <c r="AW31" s="293">
        <v>95</v>
      </c>
      <c r="AX31" s="293"/>
      <c r="AY31" s="293">
        <v>110</v>
      </c>
      <c r="AZ31" s="293">
        <v>126</v>
      </c>
      <c r="BA31" s="281">
        <v>126</v>
      </c>
      <c r="BB31" s="286"/>
      <c r="BC31" s="286"/>
      <c r="BD31" s="287"/>
      <c r="BE31" s="281"/>
      <c r="BF31" s="286"/>
      <c r="BG31" s="286"/>
      <c r="BH31" s="287"/>
      <c r="BI31" s="281"/>
      <c r="BJ31" s="286"/>
      <c r="BK31" s="286"/>
      <c r="BL31" s="287"/>
      <c r="BM31" s="288"/>
      <c r="BN31" s="286"/>
      <c r="BO31" s="286"/>
      <c r="BP31" s="287"/>
      <c r="BQ31" s="286"/>
      <c r="BR31" s="286"/>
      <c r="BS31" s="286"/>
      <c r="BT31" s="287"/>
      <c r="BU31" s="286"/>
      <c r="BV31" s="286"/>
      <c r="BW31" s="286"/>
      <c r="BX31" s="287"/>
      <c r="BY31" s="287"/>
      <c r="BZ31" s="286"/>
      <c r="CA31" s="286"/>
      <c r="CB31" s="287"/>
      <c r="CC31" s="288"/>
      <c r="CD31" s="289"/>
      <c r="CE31" s="289"/>
      <c r="CF31" s="289"/>
      <c r="CG31" s="289"/>
      <c r="CH31" s="289"/>
      <c r="CI31" s="289"/>
      <c r="CJ31" s="289"/>
      <c r="CK31" s="289"/>
      <c r="CL31" s="289"/>
      <c r="CM31" s="289"/>
      <c r="CN31" s="289"/>
      <c r="CO31" s="289"/>
      <c r="CP31" s="289"/>
      <c r="CQ31" s="289"/>
      <c r="CR31" s="289"/>
      <c r="CS31" s="289"/>
      <c r="CT31" s="289"/>
      <c r="CU31" s="289"/>
      <c r="CV31" s="289"/>
      <c r="CW31" s="289"/>
      <c r="CX31" s="289"/>
      <c r="CY31" s="289"/>
      <c r="CZ31" s="289"/>
      <c r="DA31" s="289"/>
      <c r="DB31" s="289"/>
      <c r="DC31" s="283"/>
      <c r="DD31" s="290"/>
      <c r="DE31" s="283"/>
      <c r="DF31" s="291"/>
      <c r="DG31" s="283"/>
      <c r="DH31" s="292"/>
      <c r="DI31" s="281" t="s">
        <v>88</v>
      </c>
      <c r="DJ31" s="281" t="s">
        <v>89</v>
      </c>
      <c r="DK31" s="292"/>
      <c r="DL31" s="292"/>
      <c r="DM31" s="292"/>
      <c r="DN31" s="292"/>
    </row>
    <row r="32" spans="1:118" ht="396" hidden="1">
      <c r="A32" s="749"/>
      <c r="B32" s="753"/>
      <c r="C32" s="760"/>
      <c r="D32" s="697"/>
      <c r="E32" s="431" t="s">
        <v>208</v>
      </c>
      <c r="F32" s="431" t="s">
        <v>209</v>
      </c>
      <c r="G32" s="281" t="s">
        <v>107</v>
      </c>
      <c r="H32" s="281" t="s">
        <v>115</v>
      </c>
      <c r="I32" s="294"/>
      <c r="J32" s="281"/>
      <c r="K32" s="298">
        <v>45292</v>
      </c>
      <c r="L32" s="298">
        <v>49644</v>
      </c>
      <c r="M32" s="295">
        <v>0.4</v>
      </c>
      <c r="N32" s="295">
        <v>0.6</v>
      </c>
      <c r="O32" s="295">
        <v>1</v>
      </c>
      <c r="P32" s="295"/>
      <c r="Q32" s="295"/>
      <c r="R32" s="295"/>
      <c r="S32" s="295"/>
      <c r="T32" s="295"/>
      <c r="U32" s="295"/>
      <c r="V32" s="295"/>
      <c r="W32" s="295"/>
      <c r="X32" s="295"/>
      <c r="Y32" s="295">
        <v>1</v>
      </c>
      <c r="Z32" s="446" t="s">
        <v>210</v>
      </c>
      <c r="AA32" s="697"/>
      <c r="AB32" s="446" t="s">
        <v>211</v>
      </c>
      <c r="AC32" s="431" t="s">
        <v>212</v>
      </c>
      <c r="AD32" s="281" t="s">
        <v>198</v>
      </c>
      <c r="AE32" s="281" t="s">
        <v>199</v>
      </c>
      <c r="AF32" s="284" t="s">
        <v>107</v>
      </c>
      <c r="AG32" s="283" t="s">
        <v>202</v>
      </c>
      <c r="AH32" s="284"/>
      <c r="AI32" s="287"/>
      <c r="AJ32" s="281"/>
      <c r="AK32" s="281"/>
      <c r="AL32" s="298">
        <v>45292</v>
      </c>
      <c r="AM32" s="298">
        <v>49644</v>
      </c>
      <c r="AN32" s="296">
        <v>0.4</v>
      </c>
      <c r="AO32" s="296">
        <v>0.6</v>
      </c>
      <c r="AP32" s="296">
        <v>1</v>
      </c>
      <c r="AQ32" s="285"/>
      <c r="AR32" s="285"/>
      <c r="AS32" s="285"/>
      <c r="AT32" s="285"/>
      <c r="AU32" s="285"/>
      <c r="AV32" s="285"/>
      <c r="AW32" s="285"/>
      <c r="AX32" s="285"/>
      <c r="AY32" s="285"/>
      <c r="AZ32" s="297"/>
      <c r="BA32" s="295">
        <v>1</v>
      </c>
      <c r="BB32" s="286"/>
      <c r="BC32" s="286"/>
      <c r="BD32" s="287"/>
      <c r="BE32" s="281"/>
      <c r="BF32" s="286"/>
      <c r="BG32" s="286"/>
      <c r="BH32" s="287"/>
      <c r="BI32" s="281"/>
      <c r="BJ32" s="286"/>
      <c r="BK32" s="286"/>
      <c r="BL32" s="287"/>
      <c r="BM32" s="288"/>
      <c r="BN32" s="286"/>
      <c r="BO32" s="286"/>
      <c r="BP32" s="287"/>
      <c r="BQ32" s="286"/>
      <c r="BR32" s="286"/>
      <c r="BS32" s="286"/>
      <c r="BT32" s="287"/>
      <c r="BU32" s="286"/>
      <c r="BV32" s="286"/>
      <c r="BW32" s="286"/>
      <c r="BX32" s="287"/>
      <c r="BY32" s="287"/>
      <c r="BZ32" s="286"/>
      <c r="CA32" s="286"/>
      <c r="CB32" s="287"/>
      <c r="CC32" s="288"/>
      <c r="CD32" s="289"/>
      <c r="CE32" s="289"/>
      <c r="CF32" s="289"/>
      <c r="CG32" s="289"/>
      <c r="CH32" s="289"/>
      <c r="CI32" s="289"/>
      <c r="CJ32" s="289"/>
      <c r="CK32" s="289"/>
      <c r="CL32" s="289"/>
      <c r="CM32" s="289"/>
      <c r="CN32" s="289"/>
      <c r="CO32" s="289"/>
      <c r="CP32" s="289"/>
      <c r="CQ32" s="289"/>
      <c r="CR32" s="289"/>
      <c r="CS32" s="289"/>
      <c r="CT32" s="289"/>
      <c r="CU32" s="289"/>
      <c r="CV32" s="289"/>
      <c r="CW32" s="289"/>
      <c r="CX32" s="289"/>
      <c r="CY32" s="289"/>
      <c r="CZ32" s="289"/>
      <c r="DA32" s="289"/>
      <c r="DB32" s="289"/>
      <c r="DC32" s="283"/>
      <c r="DD32" s="290"/>
      <c r="DE32" s="283"/>
      <c r="DF32" s="291"/>
      <c r="DG32" s="283"/>
      <c r="DH32" s="292"/>
      <c r="DI32" s="281" t="s">
        <v>88</v>
      </c>
      <c r="DJ32" s="281" t="s">
        <v>89</v>
      </c>
      <c r="DK32" s="292"/>
      <c r="DL32" s="292"/>
      <c r="DM32" s="292"/>
      <c r="DN32" s="292"/>
    </row>
    <row r="33" spans="1:118" ht="148.5" hidden="1">
      <c r="A33" s="749"/>
      <c r="B33" s="753"/>
      <c r="C33" s="760"/>
      <c r="D33" s="697"/>
      <c r="E33" s="431" t="s">
        <v>213</v>
      </c>
      <c r="F33" s="431" t="s">
        <v>214</v>
      </c>
      <c r="G33" s="281" t="s">
        <v>107</v>
      </c>
      <c r="H33" s="281" t="s">
        <v>74</v>
      </c>
      <c r="I33" s="282"/>
      <c r="J33" s="281"/>
      <c r="K33" s="298">
        <v>45292</v>
      </c>
      <c r="L33" s="298">
        <v>49644</v>
      </c>
      <c r="M33" s="282">
        <v>1</v>
      </c>
      <c r="N33" s="282">
        <v>1</v>
      </c>
      <c r="O33" s="282">
        <v>1</v>
      </c>
      <c r="P33" s="282">
        <v>1</v>
      </c>
      <c r="Q33" s="282">
        <v>1</v>
      </c>
      <c r="R33" s="282">
        <v>1</v>
      </c>
      <c r="S33" s="282">
        <v>1</v>
      </c>
      <c r="T33" s="282">
        <v>1</v>
      </c>
      <c r="U33" s="282">
        <v>1</v>
      </c>
      <c r="V33" s="282">
        <v>1</v>
      </c>
      <c r="W33" s="282">
        <v>1</v>
      </c>
      <c r="X33" s="282">
        <v>1</v>
      </c>
      <c r="Y33" s="282">
        <v>12</v>
      </c>
      <c r="Z33" s="446" t="s">
        <v>215</v>
      </c>
      <c r="AA33" s="697"/>
      <c r="AB33" s="454" t="s">
        <v>216</v>
      </c>
      <c r="AC33" s="431" t="s">
        <v>217</v>
      </c>
      <c r="AD33" s="281" t="s">
        <v>218</v>
      </c>
      <c r="AE33" s="281" t="s">
        <v>219</v>
      </c>
      <c r="AF33" s="281" t="s">
        <v>107</v>
      </c>
      <c r="AG33" s="281" t="s">
        <v>74</v>
      </c>
      <c r="AH33" s="284"/>
      <c r="AI33" s="287"/>
      <c r="AJ33" s="281"/>
      <c r="AK33" s="281"/>
      <c r="AL33" s="298">
        <v>45292</v>
      </c>
      <c r="AM33" s="298">
        <v>49644</v>
      </c>
      <c r="AN33" s="293">
        <v>1</v>
      </c>
      <c r="AO33" s="293">
        <v>1</v>
      </c>
      <c r="AP33" s="293">
        <v>1</v>
      </c>
      <c r="AQ33" s="293">
        <v>1</v>
      </c>
      <c r="AR33" s="293">
        <v>1</v>
      </c>
      <c r="AS33" s="293">
        <v>1</v>
      </c>
      <c r="AT33" s="293">
        <v>1</v>
      </c>
      <c r="AU33" s="293">
        <v>1</v>
      </c>
      <c r="AV33" s="293">
        <v>1</v>
      </c>
      <c r="AW33" s="293">
        <v>1</v>
      </c>
      <c r="AX33" s="293"/>
      <c r="AY33" s="293">
        <v>1</v>
      </c>
      <c r="AZ33" s="293">
        <v>1</v>
      </c>
      <c r="BA33" s="281">
        <v>12</v>
      </c>
      <c r="BB33" s="286"/>
      <c r="BC33" s="286"/>
      <c r="BD33" s="287"/>
      <c r="BE33" s="287"/>
      <c r="BF33" s="286"/>
      <c r="BG33" s="286"/>
      <c r="BH33" s="287"/>
      <c r="BI33" s="287"/>
      <c r="BJ33" s="286"/>
      <c r="BK33" s="286"/>
      <c r="BL33" s="287"/>
      <c r="BM33" s="287"/>
      <c r="BN33" s="286"/>
      <c r="BO33" s="286"/>
      <c r="BP33" s="287"/>
      <c r="BQ33" s="287"/>
      <c r="BR33" s="286"/>
      <c r="BS33" s="286"/>
      <c r="BT33" s="287"/>
      <c r="BU33" s="287"/>
      <c r="BV33" s="286"/>
      <c r="BW33" s="286"/>
      <c r="BX33" s="287"/>
      <c r="BY33" s="287"/>
      <c r="BZ33" s="286"/>
      <c r="CA33" s="286"/>
      <c r="CB33" s="287"/>
      <c r="CC33" s="287"/>
      <c r="CD33" s="289"/>
      <c r="CE33" s="289"/>
      <c r="CF33" s="289"/>
      <c r="CG33" s="289"/>
      <c r="CH33" s="289"/>
      <c r="CI33" s="289"/>
      <c r="CJ33" s="289"/>
      <c r="CK33" s="289"/>
      <c r="CL33" s="289"/>
      <c r="CM33" s="289"/>
      <c r="CN33" s="289"/>
      <c r="CO33" s="289"/>
      <c r="CP33" s="289"/>
      <c r="CQ33" s="289"/>
      <c r="CR33" s="289"/>
      <c r="CS33" s="289"/>
      <c r="CT33" s="289"/>
      <c r="CU33" s="289"/>
      <c r="CV33" s="289"/>
      <c r="CW33" s="289"/>
      <c r="CX33" s="289"/>
      <c r="CY33" s="289"/>
      <c r="CZ33" s="289"/>
      <c r="DA33" s="289"/>
      <c r="DB33" s="289"/>
      <c r="DC33" s="283"/>
      <c r="DD33" s="290"/>
      <c r="DE33" s="283"/>
      <c r="DF33" s="291"/>
      <c r="DG33" s="283"/>
      <c r="DH33" s="292"/>
      <c r="DI33" s="281" t="s">
        <v>88</v>
      </c>
      <c r="DJ33" s="281" t="s">
        <v>89</v>
      </c>
      <c r="DK33" s="292"/>
      <c r="DL33" s="292"/>
      <c r="DM33" s="292"/>
      <c r="DN33" s="292"/>
    </row>
    <row r="34" spans="1:118" ht="148.5" hidden="1">
      <c r="A34" s="749"/>
      <c r="B34" s="753"/>
      <c r="C34" s="760"/>
      <c r="D34" s="697"/>
      <c r="E34" s="431" t="s">
        <v>220</v>
      </c>
      <c r="F34" s="431" t="s">
        <v>221</v>
      </c>
      <c r="G34" s="281" t="s">
        <v>107</v>
      </c>
      <c r="H34" s="281" t="s">
        <v>202</v>
      </c>
      <c r="I34" s="399"/>
      <c r="J34" s="399"/>
      <c r="K34" s="298">
        <v>45292</v>
      </c>
      <c r="L34" s="298">
        <v>49644</v>
      </c>
      <c r="M34" s="306">
        <v>4.16</v>
      </c>
      <c r="N34" s="307">
        <v>8.32</v>
      </c>
      <c r="O34" s="307">
        <v>12.48</v>
      </c>
      <c r="P34" s="307">
        <v>16.64</v>
      </c>
      <c r="Q34" s="307">
        <v>20.8</v>
      </c>
      <c r="R34" s="307">
        <v>24.96</v>
      </c>
      <c r="S34" s="307">
        <v>29.12</v>
      </c>
      <c r="T34" s="307">
        <v>33.28</v>
      </c>
      <c r="U34" s="307">
        <v>37.44</v>
      </c>
      <c r="V34" s="307">
        <v>41.599999999999994</v>
      </c>
      <c r="W34" s="307">
        <v>45.759999999999991</v>
      </c>
      <c r="X34" s="282">
        <v>49.919999999999987</v>
      </c>
      <c r="Y34" s="295">
        <v>0.5</v>
      </c>
      <c r="Z34" s="446" t="s">
        <v>222</v>
      </c>
      <c r="AA34" s="697"/>
      <c r="AB34" s="454" t="s">
        <v>223</v>
      </c>
      <c r="AC34" s="431" t="s">
        <v>224</v>
      </c>
      <c r="AD34" s="281" t="s">
        <v>198</v>
      </c>
      <c r="AE34" s="281" t="s">
        <v>199</v>
      </c>
      <c r="AF34" s="284" t="s">
        <v>107</v>
      </c>
      <c r="AG34" s="281" t="s">
        <v>202</v>
      </c>
      <c r="AH34" s="399" t="s">
        <v>225</v>
      </c>
      <c r="AI34" s="399" t="s">
        <v>225</v>
      </c>
      <c r="AJ34" s="399"/>
      <c r="AK34" s="399"/>
      <c r="AL34" s="298">
        <v>45292</v>
      </c>
      <c r="AM34" s="298">
        <v>49644</v>
      </c>
      <c r="AN34" s="308">
        <v>4.16</v>
      </c>
      <c r="AO34" s="309">
        <v>8.32</v>
      </c>
      <c r="AP34" s="309">
        <v>12.48</v>
      </c>
      <c r="AQ34" s="309">
        <v>16.64</v>
      </c>
      <c r="AR34" s="309">
        <v>20.8</v>
      </c>
      <c r="AS34" s="309">
        <v>24.96</v>
      </c>
      <c r="AT34" s="309">
        <v>29.12</v>
      </c>
      <c r="AU34" s="309">
        <v>33.28</v>
      </c>
      <c r="AV34" s="309">
        <v>37.44</v>
      </c>
      <c r="AW34" s="309">
        <v>41.599999999999994</v>
      </c>
      <c r="AX34" s="309"/>
      <c r="AY34" s="309">
        <v>45.759999999999991</v>
      </c>
      <c r="AZ34" s="310">
        <v>0.5</v>
      </c>
      <c r="BA34" s="295">
        <v>1</v>
      </c>
      <c r="BB34" s="288"/>
      <c r="BC34" s="286"/>
      <c r="BD34" s="287"/>
      <c r="BE34" s="281"/>
      <c r="BF34" s="281"/>
      <c r="BG34" s="281"/>
      <c r="BH34" s="287"/>
      <c r="BI34" s="281"/>
      <c r="BJ34" s="286"/>
      <c r="BK34" s="286"/>
      <c r="BL34" s="287"/>
      <c r="BM34" s="288"/>
      <c r="BN34" s="286"/>
      <c r="BO34" s="286"/>
      <c r="BP34" s="287"/>
      <c r="BQ34" s="286"/>
      <c r="BR34" s="286"/>
      <c r="BS34" s="286"/>
      <c r="BT34" s="287"/>
      <c r="BU34" s="286"/>
      <c r="BV34" s="286"/>
      <c r="BW34" s="286"/>
      <c r="BX34" s="287"/>
      <c r="BY34" s="287"/>
      <c r="BZ34" s="286"/>
      <c r="CA34" s="286"/>
      <c r="CB34" s="287"/>
      <c r="CC34" s="288"/>
      <c r="CD34" s="289"/>
      <c r="CE34" s="289"/>
      <c r="CF34" s="289"/>
      <c r="CG34" s="289"/>
      <c r="CH34" s="289"/>
      <c r="CI34" s="289"/>
      <c r="CJ34" s="289"/>
      <c r="CK34" s="289"/>
      <c r="CL34" s="289"/>
      <c r="CM34" s="289"/>
      <c r="CN34" s="289"/>
      <c r="CO34" s="289"/>
      <c r="CP34" s="289"/>
      <c r="CQ34" s="289"/>
      <c r="CR34" s="289"/>
      <c r="CS34" s="289"/>
      <c r="CT34" s="289"/>
      <c r="CU34" s="289"/>
      <c r="CV34" s="289"/>
      <c r="CW34" s="289"/>
      <c r="CX34" s="289"/>
      <c r="CY34" s="289"/>
      <c r="CZ34" s="289"/>
      <c r="DA34" s="289"/>
      <c r="DB34" s="289"/>
      <c r="DC34" s="283"/>
      <c r="DD34" s="290"/>
      <c r="DE34" s="283"/>
      <c r="DF34" s="291"/>
      <c r="DG34" s="283"/>
      <c r="DH34" s="292"/>
      <c r="DI34" s="281" t="s">
        <v>88</v>
      </c>
      <c r="DJ34" s="281" t="s">
        <v>89</v>
      </c>
      <c r="DK34" s="292"/>
      <c r="DL34" s="292"/>
      <c r="DM34" s="292"/>
      <c r="DN34" s="292"/>
    </row>
    <row r="35" spans="1:118" ht="119.25" hidden="1" customHeight="1">
      <c r="A35" s="749"/>
      <c r="B35" s="753"/>
      <c r="C35" s="760"/>
      <c r="D35" s="697"/>
      <c r="E35" s="431" t="s">
        <v>226</v>
      </c>
      <c r="F35" s="431" t="s">
        <v>227</v>
      </c>
      <c r="G35" s="281" t="s">
        <v>107</v>
      </c>
      <c r="H35" s="281" t="s">
        <v>74</v>
      </c>
      <c r="I35" s="399"/>
      <c r="J35" s="399"/>
      <c r="K35" s="298">
        <v>45292</v>
      </c>
      <c r="L35" s="298">
        <v>49644</v>
      </c>
      <c r="M35" s="282"/>
      <c r="N35" s="282"/>
      <c r="O35" s="282"/>
      <c r="P35" s="282">
        <v>1</v>
      </c>
      <c r="Q35" s="282"/>
      <c r="R35" s="282"/>
      <c r="S35" s="282"/>
      <c r="T35" s="282">
        <v>1</v>
      </c>
      <c r="U35" s="282"/>
      <c r="V35" s="282"/>
      <c r="W35" s="282"/>
      <c r="X35" s="282">
        <v>1</v>
      </c>
      <c r="Y35" s="282">
        <v>3</v>
      </c>
      <c r="Z35" s="446" t="s">
        <v>228</v>
      </c>
      <c r="AA35" s="697"/>
      <c r="AB35" s="454" t="s">
        <v>229</v>
      </c>
      <c r="AC35" s="431" t="s">
        <v>230</v>
      </c>
      <c r="AD35" s="281" t="s">
        <v>198</v>
      </c>
      <c r="AE35" s="281" t="s">
        <v>199</v>
      </c>
      <c r="AF35" s="284" t="s">
        <v>107</v>
      </c>
      <c r="AG35" s="283" t="s">
        <v>74</v>
      </c>
      <c r="AH35" s="284"/>
      <c r="AI35" s="287"/>
      <c r="AJ35" s="399"/>
      <c r="AK35" s="399"/>
      <c r="AL35" s="298">
        <v>45292</v>
      </c>
      <c r="AM35" s="298">
        <v>49644</v>
      </c>
      <c r="AN35" s="285"/>
      <c r="AO35" s="285"/>
      <c r="AP35" s="285"/>
      <c r="AQ35" s="285">
        <v>1</v>
      </c>
      <c r="AR35" s="285"/>
      <c r="AS35" s="285"/>
      <c r="AT35" s="285"/>
      <c r="AU35" s="285">
        <v>1</v>
      </c>
      <c r="AV35" s="285"/>
      <c r="AW35" s="285"/>
      <c r="AX35" s="285"/>
      <c r="AY35" s="285"/>
      <c r="AZ35" s="297">
        <v>1</v>
      </c>
      <c r="BA35" s="281">
        <v>3</v>
      </c>
      <c r="BB35" s="286"/>
      <c r="BC35" s="286"/>
      <c r="BD35" s="287"/>
      <c r="BE35" s="281"/>
      <c r="BF35" s="281"/>
      <c r="BG35" s="281"/>
      <c r="BH35" s="287"/>
      <c r="BI35" s="281"/>
      <c r="BJ35" s="286"/>
      <c r="BK35" s="286"/>
      <c r="BL35" s="287"/>
      <c r="BM35" s="288"/>
      <c r="BN35" s="286"/>
      <c r="BO35" s="286"/>
      <c r="BP35" s="287"/>
      <c r="BQ35" s="286"/>
      <c r="BR35" s="286"/>
      <c r="BS35" s="286"/>
      <c r="BT35" s="287"/>
      <c r="BU35" s="286"/>
      <c r="BV35" s="286"/>
      <c r="BW35" s="286"/>
      <c r="BX35" s="287"/>
      <c r="BY35" s="287"/>
      <c r="BZ35" s="286"/>
      <c r="CA35" s="286"/>
      <c r="CB35" s="287"/>
      <c r="CC35" s="288"/>
      <c r="CD35" s="289"/>
      <c r="CE35" s="289"/>
      <c r="CF35" s="289"/>
      <c r="CG35" s="289"/>
      <c r="CH35" s="289"/>
      <c r="CI35" s="289"/>
      <c r="CJ35" s="289"/>
      <c r="CK35" s="289"/>
      <c r="CL35" s="289"/>
      <c r="CM35" s="289"/>
      <c r="CN35" s="289"/>
      <c r="CO35" s="289"/>
      <c r="CP35" s="289"/>
      <c r="CQ35" s="289"/>
      <c r="CR35" s="289"/>
      <c r="CS35" s="289"/>
      <c r="CT35" s="289"/>
      <c r="CU35" s="289"/>
      <c r="CV35" s="289"/>
      <c r="CW35" s="289"/>
      <c r="CX35" s="289"/>
      <c r="CY35" s="289"/>
      <c r="CZ35" s="289"/>
      <c r="DA35" s="289"/>
      <c r="DB35" s="289"/>
      <c r="DC35" s="283"/>
      <c r="DD35" s="290"/>
      <c r="DE35" s="283"/>
      <c r="DF35" s="291"/>
      <c r="DG35" s="283"/>
      <c r="DH35" s="292"/>
      <c r="DI35" s="281" t="s">
        <v>88</v>
      </c>
      <c r="DJ35" s="281" t="s">
        <v>89</v>
      </c>
      <c r="DK35" s="292"/>
      <c r="DL35" s="292"/>
      <c r="DM35" s="292"/>
      <c r="DN35" s="292"/>
    </row>
    <row r="36" spans="1:118" ht="118.5" hidden="1" customHeight="1">
      <c r="A36" s="749"/>
      <c r="B36" s="753"/>
      <c r="C36" s="760"/>
      <c r="D36" s="697"/>
      <c r="E36" s="431" t="s">
        <v>231</v>
      </c>
      <c r="F36" s="431" t="s">
        <v>232</v>
      </c>
      <c r="G36" s="281" t="s">
        <v>73</v>
      </c>
      <c r="H36" s="281" t="s">
        <v>233</v>
      </c>
      <c r="I36" s="399"/>
      <c r="J36" s="399"/>
      <c r="K36" s="298">
        <v>45292</v>
      </c>
      <c r="L36" s="298">
        <v>49644</v>
      </c>
      <c r="M36" s="313">
        <v>0.9</v>
      </c>
      <c r="N36" s="313">
        <v>0.9</v>
      </c>
      <c r="O36" s="313">
        <v>0.9</v>
      </c>
      <c r="P36" s="313">
        <v>0.9</v>
      </c>
      <c r="Q36" s="313">
        <v>0.9</v>
      </c>
      <c r="R36" s="313">
        <v>0.9</v>
      </c>
      <c r="S36" s="313">
        <v>0.9</v>
      </c>
      <c r="T36" s="313">
        <v>0.9</v>
      </c>
      <c r="U36" s="313">
        <v>0.9</v>
      </c>
      <c r="V36" s="313">
        <v>0.9</v>
      </c>
      <c r="W36" s="313">
        <v>0.9</v>
      </c>
      <c r="X36" s="313">
        <v>0.9</v>
      </c>
      <c r="Y36" s="295">
        <v>0.9</v>
      </c>
      <c r="Z36" s="446" t="s">
        <v>234</v>
      </c>
      <c r="AA36" s="697"/>
      <c r="AB36" s="454" t="s">
        <v>235</v>
      </c>
      <c r="AC36" s="431" t="s">
        <v>236</v>
      </c>
      <c r="AD36" s="281" t="s">
        <v>206</v>
      </c>
      <c r="AE36" s="281" t="s">
        <v>237</v>
      </c>
      <c r="AF36" s="281" t="s">
        <v>80</v>
      </c>
      <c r="AG36" s="281" t="s">
        <v>74</v>
      </c>
      <c r="AH36" s="284"/>
      <c r="AI36" s="287"/>
      <c r="AJ36" s="281"/>
      <c r="AK36" s="281"/>
      <c r="AL36" s="298">
        <v>45292</v>
      </c>
      <c r="AM36" s="298">
        <v>49644</v>
      </c>
      <c r="AN36" s="285">
        <v>1</v>
      </c>
      <c r="AO36" s="285">
        <v>1</v>
      </c>
      <c r="AP36" s="285">
        <v>1</v>
      </c>
      <c r="AQ36" s="285">
        <v>1</v>
      </c>
      <c r="AR36" s="285">
        <v>1</v>
      </c>
      <c r="AS36" s="285">
        <v>1</v>
      </c>
      <c r="AT36" s="285">
        <v>1</v>
      </c>
      <c r="AU36" s="285">
        <v>1</v>
      </c>
      <c r="AV36" s="285">
        <v>1</v>
      </c>
      <c r="AW36" s="285">
        <v>1</v>
      </c>
      <c r="AX36" s="285"/>
      <c r="AY36" s="285">
        <v>1</v>
      </c>
      <c r="AZ36" s="285">
        <v>1</v>
      </c>
      <c r="BA36" s="281">
        <v>12</v>
      </c>
      <c r="BB36" s="286"/>
      <c r="BC36" s="286"/>
      <c r="BD36" s="287"/>
      <c r="BE36" s="281"/>
      <c r="BF36" s="281"/>
      <c r="BG36" s="281"/>
      <c r="BH36" s="287"/>
      <c r="BI36" s="281"/>
      <c r="BJ36" s="286"/>
      <c r="BK36" s="286"/>
      <c r="BL36" s="287"/>
      <c r="BM36" s="288"/>
      <c r="BN36" s="286"/>
      <c r="BO36" s="286"/>
      <c r="BP36" s="287"/>
      <c r="BQ36" s="286"/>
      <c r="BR36" s="286"/>
      <c r="BS36" s="286"/>
      <c r="BT36" s="287"/>
      <c r="BU36" s="286"/>
      <c r="BV36" s="286"/>
      <c r="BW36" s="286"/>
      <c r="BX36" s="287"/>
      <c r="BY36" s="287"/>
      <c r="BZ36" s="286"/>
      <c r="CA36" s="286"/>
      <c r="CB36" s="287"/>
      <c r="CC36" s="288"/>
      <c r="CD36" s="289"/>
      <c r="CE36" s="289"/>
      <c r="CF36" s="289"/>
      <c r="CG36" s="289"/>
      <c r="CH36" s="289"/>
      <c r="CI36" s="289"/>
      <c r="CJ36" s="289"/>
      <c r="CK36" s="289"/>
      <c r="CL36" s="289"/>
      <c r="CM36" s="289"/>
      <c r="CN36" s="289"/>
      <c r="CO36" s="289"/>
      <c r="CP36" s="289"/>
      <c r="CQ36" s="289"/>
      <c r="CR36" s="289"/>
      <c r="CS36" s="289"/>
      <c r="CT36" s="289"/>
      <c r="CU36" s="289"/>
      <c r="CV36" s="289"/>
      <c r="CW36" s="289"/>
      <c r="CX36" s="289"/>
      <c r="CY36" s="289"/>
      <c r="CZ36" s="289"/>
      <c r="DA36" s="289"/>
      <c r="DB36" s="289"/>
      <c r="DC36" s="283"/>
      <c r="DD36" s="290"/>
      <c r="DE36" s="283"/>
      <c r="DF36" s="291"/>
      <c r="DG36" s="283"/>
      <c r="DH36" s="292"/>
      <c r="DI36" s="281" t="s">
        <v>88</v>
      </c>
      <c r="DJ36" s="281" t="s">
        <v>89</v>
      </c>
      <c r="DK36" s="292"/>
      <c r="DL36" s="292"/>
      <c r="DM36" s="292"/>
      <c r="DN36" s="292"/>
    </row>
    <row r="37" spans="1:118" ht="130.5" hidden="1" customHeight="1">
      <c r="A37" s="749"/>
      <c r="B37" s="753"/>
      <c r="C37" s="760"/>
      <c r="D37" s="697"/>
      <c r="E37" s="431" t="s">
        <v>238</v>
      </c>
      <c r="F37" s="431" t="s">
        <v>239</v>
      </c>
      <c r="G37" s="281" t="s">
        <v>73</v>
      </c>
      <c r="H37" s="281" t="s">
        <v>202</v>
      </c>
      <c r="I37" s="398"/>
      <c r="J37" s="398"/>
      <c r="K37" s="298">
        <v>45292</v>
      </c>
      <c r="L37" s="298">
        <v>49644</v>
      </c>
      <c r="M37" s="295">
        <v>0.5</v>
      </c>
      <c r="N37" s="295">
        <v>1</v>
      </c>
      <c r="O37" s="282"/>
      <c r="P37" s="282"/>
      <c r="Q37" s="282"/>
      <c r="R37" s="282"/>
      <c r="S37" s="282"/>
      <c r="T37" s="282"/>
      <c r="U37" s="282"/>
      <c r="V37" s="282"/>
      <c r="W37" s="282"/>
      <c r="X37" s="282"/>
      <c r="Y37" s="295">
        <v>1</v>
      </c>
      <c r="Z37" s="446" t="s">
        <v>240</v>
      </c>
      <c r="AA37" s="697"/>
      <c r="AB37" s="454" t="s">
        <v>241</v>
      </c>
      <c r="AC37" s="431" t="s">
        <v>242</v>
      </c>
      <c r="AD37" s="281" t="s">
        <v>198</v>
      </c>
      <c r="AE37" s="281" t="s">
        <v>243</v>
      </c>
      <c r="AF37" s="281" t="s">
        <v>80</v>
      </c>
      <c r="AG37" s="281" t="s">
        <v>115</v>
      </c>
      <c r="AH37" s="284"/>
      <c r="AI37" s="287"/>
      <c r="AJ37" s="281"/>
      <c r="AK37" s="281"/>
      <c r="AL37" s="298">
        <v>45292</v>
      </c>
      <c r="AM37" s="298">
        <v>49644</v>
      </c>
      <c r="AN37" s="296">
        <v>0.5</v>
      </c>
      <c r="AO37" s="296">
        <v>1</v>
      </c>
      <c r="AP37" s="285"/>
      <c r="AQ37" s="285"/>
      <c r="AR37" s="285"/>
      <c r="AS37" s="285"/>
      <c r="AT37" s="285"/>
      <c r="AU37" s="285"/>
      <c r="AV37" s="285"/>
      <c r="AW37" s="285"/>
      <c r="AX37" s="285"/>
      <c r="AY37" s="285"/>
      <c r="AZ37" s="297"/>
      <c r="BA37" s="295">
        <v>1</v>
      </c>
      <c r="BB37" s="286"/>
      <c r="BC37" s="286"/>
      <c r="BD37" s="287"/>
      <c r="BE37" s="281"/>
      <c r="BF37" s="281"/>
      <c r="BG37" s="281"/>
      <c r="BH37" s="287"/>
      <c r="BI37" s="281"/>
      <c r="BJ37" s="286"/>
      <c r="BK37" s="286"/>
      <c r="BL37" s="287"/>
      <c r="BM37" s="288"/>
      <c r="BN37" s="286"/>
      <c r="BO37" s="286"/>
      <c r="BP37" s="287"/>
      <c r="BQ37" s="286"/>
      <c r="BR37" s="286"/>
      <c r="BS37" s="286"/>
      <c r="BT37" s="287"/>
      <c r="BU37" s="286"/>
      <c r="BV37" s="286"/>
      <c r="BW37" s="286"/>
      <c r="BX37" s="287"/>
      <c r="BY37" s="287"/>
      <c r="BZ37" s="286"/>
      <c r="CA37" s="286"/>
      <c r="CB37" s="287"/>
      <c r="CC37" s="288"/>
      <c r="CD37" s="289"/>
      <c r="CE37" s="289"/>
      <c r="CF37" s="289"/>
      <c r="CG37" s="289"/>
      <c r="CH37" s="289"/>
      <c r="CI37" s="289"/>
      <c r="CJ37" s="289"/>
      <c r="CK37" s="289"/>
      <c r="CL37" s="289"/>
      <c r="CM37" s="289"/>
      <c r="CN37" s="289"/>
      <c r="CO37" s="289"/>
      <c r="CP37" s="289"/>
      <c r="CQ37" s="289"/>
      <c r="CR37" s="289"/>
      <c r="CS37" s="289"/>
      <c r="CT37" s="289"/>
      <c r="CU37" s="289"/>
      <c r="CV37" s="289"/>
      <c r="CW37" s="289"/>
      <c r="CX37" s="289"/>
      <c r="CY37" s="289"/>
      <c r="CZ37" s="289"/>
      <c r="DA37" s="289"/>
      <c r="DB37" s="289"/>
      <c r="DC37" s="283"/>
      <c r="DD37" s="290"/>
      <c r="DE37" s="283"/>
      <c r="DF37" s="291"/>
      <c r="DG37" s="283"/>
      <c r="DH37" s="292"/>
      <c r="DI37" s="281" t="s">
        <v>88</v>
      </c>
      <c r="DJ37" s="281" t="s">
        <v>89</v>
      </c>
      <c r="DK37" s="292"/>
      <c r="DL37" s="292"/>
      <c r="DM37" s="292"/>
      <c r="DN37" s="292"/>
    </row>
    <row r="38" spans="1:118" ht="39" hidden="1" customHeight="1">
      <c r="A38" s="749"/>
      <c r="B38" s="753"/>
      <c r="C38" s="760"/>
      <c r="D38" s="697"/>
      <c r="E38" s="431" t="s">
        <v>244</v>
      </c>
      <c r="F38" s="431" t="s">
        <v>245</v>
      </c>
      <c r="G38" s="281" t="s">
        <v>246</v>
      </c>
      <c r="H38" s="281" t="s">
        <v>115</v>
      </c>
      <c r="I38" s="399"/>
      <c r="J38" s="399"/>
      <c r="K38" s="298">
        <v>45292</v>
      </c>
      <c r="L38" s="298">
        <v>49644</v>
      </c>
      <c r="M38" s="282"/>
      <c r="N38" s="295">
        <v>1</v>
      </c>
      <c r="O38" s="282"/>
      <c r="P38" s="282"/>
      <c r="Q38" s="282"/>
      <c r="R38" s="282"/>
      <c r="S38" s="282"/>
      <c r="T38" s="282"/>
      <c r="U38" s="282"/>
      <c r="V38" s="282"/>
      <c r="W38" s="282"/>
      <c r="X38" s="282"/>
      <c r="Y38" s="295">
        <v>1</v>
      </c>
      <c r="Z38" s="431" t="s">
        <v>247</v>
      </c>
      <c r="AA38" s="697"/>
      <c r="AB38" s="454" t="s">
        <v>248</v>
      </c>
      <c r="AC38" s="431" t="s">
        <v>248</v>
      </c>
      <c r="AD38" s="281" t="s">
        <v>206</v>
      </c>
      <c r="AE38" s="281" t="s">
        <v>237</v>
      </c>
      <c r="AF38" s="281" t="s">
        <v>80</v>
      </c>
      <c r="AG38" s="281" t="s">
        <v>74</v>
      </c>
      <c r="AH38" s="284"/>
      <c r="AI38" s="287"/>
      <c r="AJ38" s="281"/>
      <c r="AK38" s="281"/>
      <c r="AL38" s="298">
        <v>45292</v>
      </c>
      <c r="AM38" s="298">
        <v>49644</v>
      </c>
      <c r="AN38" s="285"/>
      <c r="AO38" s="296">
        <v>1</v>
      </c>
      <c r="AP38" s="285"/>
      <c r="AQ38" s="285"/>
      <c r="AR38" s="285"/>
      <c r="AS38" s="285"/>
      <c r="AT38" s="285"/>
      <c r="AU38" s="285"/>
      <c r="AV38" s="285"/>
      <c r="AW38" s="285"/>
      <c r="AX38" s="285"/>
      <c r="AY38" s="285"/>
      <c r="AZ38" s="297"/>
      <c r="BA38" s="295">
        <v>1</v>
      </c>
      <c r="BB38" s="286"/>
      <c r="BC38" s="286"/>
      <c r="BD38" s="287"/>
      <c r="BE38" s="281"/>
      <c r="BF38" s="281"/>
      <c r="BG38" s="281"/>
      <c r="BH38" s="287"/>
      <c r="BI38" s="281"/>
      <c r="BJ38" s="286"/>
      <c r="BK38" s="286"/>
      <c r="BL38" s="287"/>
      <c r="BM38" s="288"/>
      <c r="BN38" s="286"/>
      <c r="BO38" s="286"/>
      <c r="BP38" s="287"/>
      <c r="BQ38" s="286"/>
      <c r="BR38" s="286"/>
      <c r="BS38" s="286"/>
      <c r="BT38" s="287"/>
      <c r="BU38" s="286"/>
      <c r="BV38" s="286"/>
      <c r="BW38" s="286"/>
      <c r="BX38" s="287"/>
      <c r="BY38" s="287"/>
      <c r="BZ38" s="286"/>
      <c r="CA38" s="286"/>
      <c r="CB38" s="287"/>
      <c r="CC38" s="288"/>
      <c r="CD38" s="289"/>
      <c r="CE38" s="289"/>
      <c r="CF38" s="289"/>
      <c r="CG38" s="289"/>
      <c r="CH38" s="289"/>
      <c r="CI38" s="289"/>
      <c r="CJ38" s="289"/>
      <c r="CK38" s="289"/>
      <c r="CL38" s="289"/>
      <c r="CM38" s="289"/>
      <c r="CN38" s="289"/>
      <c r="CO38" s="289"/>
      <c r="CP38" s="289"/>
      <c r="CQ38" s="289"/>
      <c r="CR38" s="289"/>
      <c r="CS38" s="289"/>
      <c r="CT38" s="289"/>
      <c r="CU38" s="289"/>
      <c r="CV38" s="289"/>
      <c r="CW38" s="289"/>
      <c r="CX38" s="289"/>
      <c r="CY38" s="289"/>
      <c r="CZ38" s="289"/>
      <c r="DA38" s="289"/>
      <c r="DB38" s="289"/>
      <c r="DC38" s="283"/>
      <c r="DD38" s="290"/>
      <c r="DE38" s="283"/>
      <c r="DF38" s="291"/>
      <c r="DG38" s="283"/>
      <c r="DH38" s="292"/>
      <c r="DI38" s="281" t="s">
        <v>88</v>
      </c>
      <c r="DJ38" s="281" t="s">
        <v>89</v>
      </c>
      <c r="DK38" s="292"/>
      <c r="DL38" s="292"/>
      <c r="DM38" s="292"/>
      <c r="DN38" s="292"/>
    </row>
    <row r="39" spans="1:118" ht="105" hidden="1" customHeight="1">
      <c r="A39" s="749"/>
      <c r="B39" s="753"/>
      <c r="C39" s="760"/>
      <c r="D39" s="697"/>
      <c r="E39" s="431" t="s">
        <v>249</v>
      </c>
      <c r="F39" s="431" t="s">
        <v>250</v>
      </c>
      <c r="G39" s="281" t="s">
        <v>107</v>
      </c>
      <c r="H39" s="281" t="s">
        <v>74</v>
      </c>
      <c r="I39" s="399"/>
      <c r="J39" s="399"/>
      <c r="K39" s="298">
        <v>45292</v>
      </c>
      <c r="L39" s="298">
        <v>49644</v>
      </c>
      <c r="M39" s="282">
        <v>1</v>
      </c>
      <c r="N39" s="282">
        <v>1</v>
      </c>
      <c r="O39" s="282">
        <v>1</v>
      </c>
      <c r="P39" s="282">
        <v>1</v>
      </c>
      <c r="Q39" s="282">
        <v>1</v>
      </c>
      <c r="R39" s="282">
        <v>1</v>
      </c>
      <c r="S39" s="282">
        <v>1</v>
      </c>
      <c r="T39" s="282">
        <v>1</v>
      </c>
      <c r="U39" s="282">
        <v>1</v>
      </c>
      <c r="V39" s="282">
        <v>1</v>
      </c>
      <c r="W39" s="282">
        <v>1</v>
      </c>
      <c r="X39" s="282">
        <v>1</v>
      </c>
      <c r="Y39" s="282">
        <v>12</v>
      </c>
      <c r="Z39" s="431" t="s">
        <v>251</v>
      </c>
      <c r="AA39" s="697"/>
      <c r="AB39" s="454" t="s">
        <v>252</v>
      </c>
      <c r="AC39" s="431" t="s">
        <v>253</v>
      </c>
      <c r="AD39" s="281" t="s">
        <v>198</v>
      </c>
      <c r="AE39" s="281" t="s">
        <v>199</v>
      </c>
      <c r="AF39" s="284" t="s">
        <v>107</v>
      </c>
      <c r="AG39" s="283" t="s">
        <v>74</v>
      </c>
      <c r="AH39" s="284"/>
      <c r="AI39" s="287"/>
      <c r="AJ39" s="399"/>
      <c r="AK39" s="399"/>
      <c r="AL39" s="298">
        <v>45292</v>
      </c>
      <c r="AM39" s="298">
        <v>49644</v>
      </c>
      <c r="AN39" s="285">
        <v>1</v>
      </c>
      <c r="AO39" s="285">
        <v>1</v>
      </c>
      <c r="AP39" s="285">
        <v>1</v>
      </c>
      <c r="AQ39" s="285">
        <v>1</v>
      </c>
      <c r="AR39" s="285">
        <v>1</v>
      </c>
      <c r="AS39" s="285">
        <v>1</v>
      </c>
      <c r="AT39" s="285">
        <v>1</v>
      </c>
      <c r="AU39" s="285">
        <v>1</v>
      </c>
      <c r="AV39" s="285">
        <v>1</v>
      </c>
      <c r="AW39" s="285">
        <v>1</v>
      </c>
      <c r="AX39" s="285"/>
      <c r="AY39" s="285">
        <v>1</v>
      </c>
      <c r="AZ39" s="285">
        <v>1</v>
      </c>
      <c r="BA39" s="281">
        <v>12</v>
      </c>
      <c r="BB39" s="286"/>
      <c r="BC39" s="286"/>
      <c r="BD39" s="287"/>
      <c r="BE39" s="281"/>
      <c r="BF39" s="281"/>
      <c r="BG39" s="281"/>
      <c r="BH39" s="287"/>
      <c r="BI39" s="287"/>
      <c r="BJ39" s="286"/>
      <c r="BK39" s="286"/>
      <c r="BL39" s="287"/>
      <c r="BM39" s="287"/>
      <c r="BN39" s="286"/>
      <c r="BO39" s="286"/>
      <c r="BP39" s="287"/>
      <c r="BQ39" s="287"/>
      <c r="BR39" s="286"/>
      <c r="BS39" s="286"/>
      <c r="BT39" s="287"/>
      <c r="BU39" s="287"/>
      <c r="BV39" s="286"/>
      <c r="BW39" s="286"/>
      <c r="BX39" s="287"/>
      <c r="BY39" s="287"/>
      <c r="BZ39" s="286"/>
      <c r="CA39" s="286"/>
      <c r="CB39" s="287"/>
      <c r="CC39" s="287"/>
      <c r="CD39" s="289"/>
      <c r="CE39" s="289"/>
      <c r="CF39" s="289"/>
      <c r="CG39" s="289"/>
      <c r="CH39" s="289"/>
      <c r="CI39" s="289"/>
      <c r="CJ39" s="289"/>
      <c r="CK39" s="289"/>
      <c r="CL39" s="289"/>
      <c r="CM39" s="289"/>
      <c r="CN39" s="289"/>
      <c r="CO39" s="289"/>
      <c r="CP39" s="289"/>
      <c r="CQ39" s="289"/>
      <c r="CR39" s="289"/>
      <c r="CS39" s="289"/>
      <c r="CT39" s="289"/>
      <c r="CU39" s="289"/>
      <c r="CV39" s="289"/>
      <c r="CW39" s="289"/>
      <c r="CX39" s="289"/>
      <c r="CY39" s="289"/>
      <c r="CZ39" s="289"/>
      <c r="DA39" s="289"/>
      <c r="DB39" s="289"/>
      <c r="DC39" s="283"/>
      <c r="DD39" s="290"/>
      <c r="DE39" s="283"/>
      <c r="DF39" s="291"/>
      <c r="DG39" s="283"/>
      <c r="DH39" s="292"/>
      <c r="DI39" s="281" t="s">
        <v>88</v>
      </c>
      <c r="DJ39" s="281" t="s">
        <v>89</v>
      </c>
      <c r="DK39" s="292"/>
      <c r="DL39" s="292"/>
      <c r="DM39" s="292"/>
      <c r="DN39" s="292"/>
    </row>
    <row r="40" spans="1:118" ht="114" hidden="1" customHeight="1">
      <c r="A40" s="749"/>
      <c r="B40" s="753"/>
      <c r="C40" s="760"/>
      <c r="D40" s="697"/>
      <c r="E40" s="431" t="s">
        <v>254</v>
      </c>
      <c r="F40" s="431" t="s">
        <v>255</v>
      </c>
      <c r="G40" s="281" t="s">
        <v>107</v>
      </c>
      <c r="H40" s="281" t="s">
        <v>74</v>
      </c>
      <c r="I40" s="399"/>
      <c r="J40" s="399"/>
      <c r="K40" s="298">
        <v>45292</v>
      </c>
      <c r="L40" s="298">
        <v>49644</v>
      </c>
      <c r="M40" s="282">
        <v>1</v>
      </c>
      <c r="N40" s="282">
        <v>1</v>
      </c>
      <c r="O40" s="282">
        <v>1</v>
      </c>
      <c r="P40" s="282">
        <v>1</v>
      </c>
      <c r="Q40" s="282">
        <v>1</v>
      </c>
      <c r="R40" s="282">
        <v>1</v>
      </c>
      <c r="S40" s="282">
        <v>1</v>
      </c>
      <c r="T40" s="282">
        <v>1</v>
      </c>
      <c r="U40" s="282">
        <v>1</v>
      </c>
      <c r="V40" s="282">
        <v>1</v>
      </c>
      <c r="W40" s="282">
        <v>1</v>
      </c>
      <c r="X40" s="282">
        <v>1</v>
      </c>
      <c r="Y40" s="282">
        <v>12</v>
      </c>
      <c r="Z40" s="446" t="s">
        <v>256</v>
      </c>
      <c r="AA40" s="697"/>
      <c r="AB40" s="454" t="s">
        <v>257</v>
      </c>
      <c r="AC40" s="431" t="s">
        <v>258</v>
      </c>
      <c r="AD40" s="281" t="s">
        <v>206</v>
      </c>
      <c r="AE40" s="281" t="s">
        <v>259</v>
      </c>
      <c r="AF40" s="284" t="s">
        <v>107</v>
      </c>
      <c r="AG40" s="283" t="s">
        <v>74</v>
      </c>
      <c r="AH40" s="284"/>
      <c r="AI40" s="287"/>
      <c r="AJ40" s="399"/>
      <c r="AK40" s="399"/>
      <c r="AL40" s="298">
        <v>45292</v>
      </c>
      <c r="AM40" s="298">
        <v>49644</v>
      </c>
      <c r="AN40" s="285">
        <v>1</v>
      </c>
      <c r="AO40" s="285">
        <v>1</v>
      </c>
      <c r="AP40" s="285">
        <v>1</v>
      </c>
      <c r="AQ40" s="285">
        <v>1</v>
      </c>
      <c r="AR40" s="285">
        <v>1</v>
      </c>
      <c r="AS40" s="285">
        <v>1</v>
      </c>
      <c r="AT40" s="285">
        <v>1</v>
      </c>
      <c r="AU40" s="285">
        <v>1</v>
      </c>
      <c r="AV40" s="285">
        <v>1</v>
      </c>
      <c r="AW40" s="285">
        <v>1</v>
      </c>
      <c r="AX40" s="285"/>
      <c r="AY40" s="285">
        <v>1</v>
      </c>
      <c r="AZ40" s="285">
        <v>1</v>
      </c>
      <c r="BA40" s="281">
        <v>12</v>
      </c>
      <c r="BB40" s="286"/>
      <c r="BC40" s="286"/>
      <c r="BD40" s="287"/>
      <c r="BE40" s="281"/>
      <c r="BF40" s="281"/>
      <c r="BG40" s="281"/>
      <c r="BH40" s="287"/>
      <c r="BI40" s="287"/>
      <c r="BJ40" s="286"/>
      <c r="BK40" s="286"/>
      <c r="BL40" s="287"/>
      <c r="BM40" s="287"/>
      <c r="BN40" s="286"/>
      <c r="BO40" s="286"/>
      <c r="BP40" s="287"/>
      <c r="BQ40" s="287"/>
      <c r="BR40" s="286"/>
      <c r="BS40" s="286"/>
      <c r="BT40" s="287"/>
      <c r="BU40" s="287"/>
      <c r="BV40" s="286"/>
      <c r="BW40" s="286"/>
      <c r="BX40" s="287"/>
      <c r="BY40" s="287"/>
      <c r="BZ40" s="286"/>
      <c r="CA40" s="286"/>
      <c r="CB40" s="287"/>
      <c r="CC40" s="287"/>
      <c r="CD40" s="289"/>
      <c r="CE40" s="289"/>
      <c r="CF40" s="289"/>
      <c r="CG40" s="289"/>
      <c r="CH40" s="289"/>
      <c r="CI40" s="289"/>
      <c r="CJ40" s="289"/>
      <c r="CK40" s="289"/>
      <c r="CL40" s="289"/>
      <c r="CM40" s="289"/>
      <c r="CN40" s="289"/>
      <c r="CO40" s="289"/>
      <c r="CP40" s="289"/>
      <c r="CQ40" s="289"/>
      <c r="CR40" s="289"/>
      <c r="CS40" s="289"/>
      <c r="CT40" s="289"/>
      <c r="CU40" s="289"/>
      <c r="CV40" s="289"/>
      <c r="CW40" s="289"/>
      <c r="CX40" s="289"/>
      <c r="CY40" s="289"/>
      <c r="CZ40" s="289"/>
      <c r="DA40" s="289"/>
      <c r="DB40" s="289"/>
      <c r="DC40" s="283"/>
      <c r="DD40" s="290"/>
      <c r="DE40" s="283"/>
      <c r="DF40" s="291"/>
      <c r="DG40" s="283"/>
      <c r="DH40" s="292"/>
      <c r="DI40" s="281" t="s">
        <v>88</v>
      </c>
      <c r="DJ40" s="281" t="s">
        <v>89</v>
      </c>
      <c r="DK40" s="292"/>
      <c r="DL40" s="292"/>
      <c r="DM40" s="292"/>
      <c r="DN40" s="292"/>
    </row>
    <row r="41" spans="1:118" ht="84" hidden="1" customHeight="1">
      <c r="A41" s="749"/>
      <c r="B41" s="753"/>
      <c r="C41" s="760"/>
      <c r="D41" s="697"/>
      <c r="E41" s="431" t="s">
        <v>260</v>
      </c>
      <c r="F41" s="431" t="s">
        <v>261</v>
      </c>
      <c r="G41" s="281" t="s">
        <v>73</v>
      </c>
      <c r="H41" s="281" t="s">
        <v>202</v>
      </c>
      <c r="I41" s="399"/>
      <c r="J41" s="399"/>
      <c r="K41" s="298">
        <v>45292</v>
      </c>
      <c r="L41" s="298">
        <v>49644</v>
      </c>
      <c r="M41" s="295">
        <v>0.25</v>
      </c>
      <c r="N41" s="295">
        <v>0.5</v>
      </c>
      <c r="O41" s="295">
        <v>0.75</v>
      </c>
      <c r="P41" s="295">
        <v>1</v>
      </c>
      <c r="Q41" s="282"/>
      <c r="R41" s="282"/>
      <c r="S41" s="282"/>
      <c r="T41" s="282"/>
      <c r="U41" s="282"/>
      <c r="V41" s="282"/>
      <c r="W41" s="282"/>
      <c r="X41" s="282"/>
      <c r="Y41" s="295">
        <v>1</v>
      </c>
      <c r="Z41" s="446" t="s">
        <v>262</v>
      </c>
      <c r="AA41" s="697"/>
      <c r="AB41" s="454" t="s">
        <v>263</v>
      </c>
      <c r="AC41" s="431" t="s">
        <v>264</v>
      </c>
      <c r="AD41" s="281" t="s">
        <v>265</v>
      </c>
      <c r="AE41" s="281" t="s">
        <v>266</v>
      </c>
      <c r="AF41" s="284" t="s">
        <v>107</v>
      </c>
      <c r="AG41" s="283" t="s">
        <v>202</v>
      </c>
      <c r="AH41" s="284"/>
      <c r="AI41" s="287"/>
      <c r="AJ41" s="399"/>
      <c r="AK41" s="399"/>
      <c r="AL41" s="298">
        <v>45292</v>
      </c>
      <c r="AM41" s="298">
        <v>49644</v>
      </c>
      <c r="AN41" s="310">
        <v>0.25</v>
      </c>
      <c r="AO41" s="310">
        <v>0.5</v>
      </c>
      <c r="AP41" s="310">
        <v>0.75</v>
      </c>
      <c r="AQ41" s="310">
        <v>1</v>
      </c>
      <c r="AR41" s="285"/>
      <c r="AS41" s="285"/>
      <c r="AT41" s="285"/>
      <c r="AU41" s="285"/>
      <c r="AV41" s="285"/>
      <c r="AW41" s="285"/>
      <c r="AX41" s="285"/>
      <c r="AY41" s="285"/>
      <c r="AZ41" s="297"/>
      <c r="BA41" s="295">
        <v>1</v>
      </c>
      <c r="BB41" s="286"/>
      <c r="BC41" s="286"/>
      <c r="BD41" s="287"/>
      <c r="BE41" s="281"/>
      <c r="BF41" s="281"/>
      <c r="BG41" s="281"/>
      <c r="BH41" s="287"/>
      <c r="BI41" s="287"/>
      <c r="BJ41" s="286"/>
      <c r="BK41" s="286"/>
      <c r="BL41" s="287"/>
      <c r="BM41" s="287"/>
      <c r="BN41" s="286"/>
      <c r="BO41" s="286"/>
      <c r="BP41" s="287"/>
      <c r="BQ41" s="287"/>
      <c r="BR41" s="286"/>
      <c r="BS41" s="286"/>
      <c r="BT41" s="287"/>
      <c r="BU41" s="287"/>
      <c r="BV41" s="286"/>
      <c r="BW41" s="286"/>
      <c r="BX41" s="287"/>
      <c r="BY41" s="287"/>
      <c r="BZ41" s="286"/>
      <c r="CA41" s="286"/>
      <c r="CB41" s="287"/>
      <c r="CC41" s="287"/>
      <c r="CD41" s="289"/>
      <c r="CE41" s="289"/>
      <c r="CF41" s="289"/>
      <c r="CG41" s="289"/>
      <c r="CH41" s="289"/>
      <c r="CI41" s="289"/>
      <c r="CJ41" s="289"/>
      <c r="CK41" s="289"/>
      <c r="CL41" s="289"/>
      <c r="CM41" s="289"/>
      <c r="CN41" s="289"/>
      <c r="CO41" s="289"/>
      <c r="CP41" s="289"/>
      <c r="CQ41" s="289"/>
      <c r="CR41" s="289"/>
      <c r="CS41" s="289"/>
      <c r="CT41" s="289"/>
      <c r="CU41" s="289"/>
      <c r="CV41" s="289"/>
      <c r="CW41" s="289"/>
      <c r="CX41" s="289"/>
      <c r="CY41" s="289"/>
      <c r="CZ41" s="289"/>
      <c r="DA41" s="289"/>
      <c r="DB41" s="289"/>
      <c r="DC41" s="283"/>
      <c r="DD41" s="290"/>
      <c r="DE41" s="283"/>
      <c r="DF41" s="291"/>
      <c r="DG41" s="283"/>
      <c r="DH41" s="292"/>
      <c r="DI41" s="281" t="s">
        <v>88</v>
      </c>
      <c r="DJ41" s="281" t="s">
        <v>89</v>
      </c>
      <c r="DK41" s="292"/>
      <c r="DL41" s="292"/>
      <c r="DM41" s="292"/>
      <c r="DN41" s="292"/>
    </row>
    <row r="42" spans="1:118" ht="116.45" hidden="1" customHeight="1">
      <c r="A42" s="749"/>
      <c r="B42" s="753"/>
      <c r="C42" s="760"/>
      <c r="D42" s="697"/>
      <c r="E42" s="431" t="s">
        <v>267</v>
      </c>
      <c r="F42" s="431" t="s">
        <v>268</v>
      </c>
      <c r="G42" s="281" t="s">
        <v>107</v>
      </c>
      <c r="H42" s="281" t="s">
        <v>233</v>
      </c>
      <c r="I42" s="399"/>
      <c r="J42" s="399"/>
      <c r="K42" s="298">
        <v>45292</v>
      </c>
      <c r="L42" s="298">
        <v>49644</v>
      </c>
      <c r="M42" s="295">
        <v>1</v>
      </c>
      <c r="N42" s="295">
        <v>1</v>
      </c>
      <c r="O42" s="295">
        <v>1</v>
      </c>
      <c r="P42" s="295">
        <v>1</v>
      </c>
      <c r="Q42" s="295">
        <v>1</v>
      </c>
      <c r="R42" s="295">
        <v>1</v>
      </c>
      <c r="S42" s="295">
        <v>1</v>
      </c>
      <c r="T42" s="295">
        <v>1</v>
      </c>
      <c r="U42" s="295">
        <v>1</v>
      </c>
      <c r="V42" s="295">
        <v>1</v>
      </c>
      <c r="W42" s="295">
        <v>1</v>
      </c>
      <c r="X42" s="295">
        <v>1</v>
      </c>
      <c r="Y42" s="295">
        <v>1</v>
      </c>
      <c r="Z42" s="446" t="s">
        <v>269</v>
      </c>
      <c r="AA42" s="697"/>
      <c r="AB42" s="454" t="s">
        <v>270</v>
      </c>
      <c r="AC42" s="431" t="s">
        <v>271</v>
      </c>
      <c r="AD42" s="281" t="s">
        <v>198</v>
      </c>
      <c r="AE42" s="281" t="s">
        <v>199</v>
      </c>
      <c r="AF42" s="284" t="s">
        <v>107</v>
      </c>
      <c r="AG42" s="283" t="s">
        <v>272</v>
      </c>
      <c r="AH42" s="284"/>
      <c r="AI42" s="287"/>
      <c r="AJ42" s="281"/>
      <c r="AK42" s="281"/>
      <c r="AL42" s="298">
        <v>45292</v>
      </c>
      <c r="AM42" s="298">
        <v>49644</v>
      </c>
      <c r="AN42" s="296">
        <v>1</v>
      </c>
      <c r="AO42" s="296">
        <v>1</v>
      </c>
      <c r="AP42" s="296">
        <v>1</v>
      </c>
      <c r="AQ42" s="296">
        <v>1</v>
      </c>
      <c r="AR42" s="296">
        <v>1</v>
      </c>
      <c r="AS42" s="296">
        <v>1</v>
      </c>
      <c r="AT42" s="296">
        <v>1</v>
      </c>
      <c r="AU42" s="296">
        <v>1</v>
      </c>
      <c r="AV42" s="296">
        <v>1</v>
      </c>
      <c r="AW42" s="296">
        <v>1</v>
      </c>
      <c r="AX42" s="296"/>
      <c r="AY42" s="296">
        <v>1</v>
      </c>
      <c r="AZ42" s="296">
        <v>1</v>
      </c>
      <c r="BA42" s="295">
        <v>1</v>
      </c>
      <c r="BB42" s="286"/>
      <c r="BC42" s="286"/>
      <c r="BD42" s="287"/>
      <c r="BE42" s="281"/>
      <c r="BF42" s="281"/>
      <c r="BG42" s="281"/>
      <c r="BH42" s="287"/>
      <c r="BI42" s="287"/>
      <c r="BJ42" s="286"/>
      <c r="BK42" s="286"/>
      <c r="BL42" s="287"/>
      <c r="BM42" s="287"/>
      <c r="BN42" s="286"/>
      <c r="BO42" s="286"/>
      <c r="BP42" s="287"/>
      <c r="BQ42" s="287"/>
      <c r="BR42" s="286"/>
      <c r="BS42" s="286"/>
      <c r="BT42" s="287"/>
      <c r="BU42" s="287"/>
      <c r="BV42" s="286"/>
      <c r="BW42" s="286"/>
      <c r="BX42" s="287"/>
      <c r="BY42" s="287"/>
      <c r="BZ42" s="286"/>
      <c r="CA42" s="286"/>
      <c r="CB42" s="287"/>
      <c r="CC42" s="287"/>
      <c r="CD42" s="289"/>
      <c r="CE42" s="289"/>
      <c r="CF42" s="289"/>
      <c r="CG42" s="289"/>
      <c r="CH42" s="289"/>
      <c r="CI42" s="289"/>
      <c r="CJ42" s="289"/>
      <c r="CK42" s="289"/>
      <c r="CL42" s="289"/>
      <c r="CM42" s="289"/>
      <c r="CN42" s="289"/>
      <c r="CO42" s="289"/>
      <c r="CP42" s="289"/>
      <c r="CQ42" s="289"/>
      <c r="CR42" s="289"/>
      <c r="CS42" s="289"/>
      <c r="CT42" s="289"/>
      <c r="CU42" s="289"/>
      <c r="CV42" s="289"/>
      <c r="CW42" s="289"/>
      <c r="CX42" s="289"/>
      <c r="CY42" s="289"/>
      <c r="CZ42" s="289"/>
      <c r="DA42" s="289"/>
      <c r="DB42" s="289"/>
      <c r="DC42" s="283"/>
      <c r="DD42" s="290"/>
      <c r="DE42" s="283"/>
      <c r="DF42" s="291"/>
      <c r="DG42" s="283"/>
      <c r="DH42" s="292"/>
      <c r="DI42" s="281" t="s">
        <v>88</v>
      </c>
      <c r="DJ42" s="281" t="s">
        <v>89</v>
      </c>
      <c r="DK42" s="292"/>
      <c r="DL42" s="292"/>
      <c r="DM42" s="292"/>
      <c r="DN42" s="292"/>
    </row>
    <row r="43" spans="1:118" ht="50.25" hidden="1" customHeight="1">
      <c r="A43" s="749"/>
      <c r="B43" s="753"/>
      <c r="C43" s="760"/>
      <c r="D43" s="697"/>
      <c r="E43" s="431" t="s">
        <v>273</v>
      </c>
      <c r="F43" s="431" t="s">
        <v>274</v>
      </c>
      <c r="G43" s="281" t="s">
        <v>107</v>
      </c>
      <c r="H43" s="281" t="s">
        <v>202</v>
      </c>
      <c r="I43" s="294"/>
      <c r="J43" s="281"/>
      <c r="K43" s="298">
        <v>45292</v>
      </c>
      <c r="L43" s="298">
        <v>49644</v>
      </c>
      <c r="M43" s="282">
        <v>3</v>
      </c>
      <c r="N43" s="282">
        <v>6</v>
      </c>
      <c r="O43" s="282">
        <v>9</v>
      </c>
      <c r="P43" s="282">
        <v>12</v>
      </c>
      <c r="Q43" s="282">
        <v>15</v>
      </c>
      <c r="R43" s="282">
        <v>18</v>
      </c>
      <c r="S43" s="282">
        <v>21</v>
      </c>
      <c r="T43" s="282">
        <v>24</v>
      </c>
      <c r="U43" s="282">
        <v>27</v>
      </c>
      <c r="V43" s="282">
        <v>30</v>
      </c>
      <c r="W43" s="282">
        <v>33</v>
      </c>
      <c r="X43" s="282">
        <v>36</v>
      </c>
      <c r="Y43" s="282">
        <v>36</v>
      </c>
      <c r="Z43" s="446" t="s">
        <v>275</v>
      </c>
      <c r="AA43" s="697"/>
      <c r="AB43" s="454" t="s">
        <v>276</v>
      </c>
      <c r="AC43" s="431" t="s">
        <v>277</v>
      </c>
      <c r="AD43" s="281" t="s">
        <v>198</v>
      </c>
      <c r="AE43" s="281" t="s">
        <v>199</v>
      </c>
      <c r="AF43" s="284" t="s">
        <v>107</v>
      </c>
      <c r="AG43" s="283" t="s">
        <v>202</v>
      </c>
      <c r="AH43" s="284"/>
      <c r="AI43" s="287"/>
      <c r="AJ43" s="293"/>
      <c r="AK43" s="281"/>
      <c r="AL43" s="298">
        <v>45292</v>
      </c>
      <c r="AM43" s="298">
        <v>49644</v>
      </c>
      <c r="AN43" s="293">
        <v>3</v>
      </c>
      <c r="AO43" s="293">
        <v>6</v>
      </c>
      <c r="AP43" s="293">
        <v>9</v>
      </c>
      <c r="AQ43" s="293">
        <v>12</v>
      </c>
      <c r="AR43" s="293">
        <v>15</v>
      </c>
      <c r="AS43" s="293">
        <v>18</v>
      </c>
      <c r="AT43" s="293">
        <v>21</v>
      </c>
      <c r="AU43" s="293">
        <v>24</v>
      </c>
      <c r="AV43" s="293">
        <v>27</v>
      </c>
      <c r="AW43" s="293">
        <v>30</v>
      </c>
      <c r="AX43" s="293"/>
      <c r="AY43" s="293">
        <v>33</v>
      </c>
      <c r="AZ43" s="293">
        <v>36</v>
      </c>
      <c r="BA43" s="400">
        <v>36</v>
      </c>
      <c r="BB43" s="286"/>
      <c r="BC43" s="286"/>
      <c r="BD43" s="287"/>
      <c r="BE43" s="281"/>
      <c r="BF43" s="281"/>
      <c r="BG43" s="281"/>
      <c r="BH43" s="287"/>
      <c r="BI43" s="287"/>
      <c r="BJ43" s="286"/>
      <c r="BK43" s="286"/>
      <c r="BL43" s="287"/>
      <c r="BM43" s="287"/>
      <c r="BN43" s="286"/>
      <c r="BO43" s="286"/>
      <c r="BP43" s="287"/>
      <c r="BQ43" s="287"/>
      <c r="BR43" s="286"/>
      <c r="BS43" s="286"/>
      <c r="BT43" s="287"/>
      <c r="BU43" s="287"/>
      <c r="BV43" s="286"/>
      <c r="BW43" s="286"/>
      <c r="BX43" s="287"/>
      <c r="BY43" s="287"/>
      <c r="BZ43" s="286"/>
      <c r="CA43" s="286"/>
      <c r="CB43" s="287"/>
      <c r="CC43" s="287"/>
      <c r="CD43" s="289"/>
      <c r="CE43" s="289"/>
      <c r="CF43" s="289"/>
      <c r="CG43" s="289"/>
      <c r="CH43" s="289"/>
      <c r="CI43" s="289"/>
      <c r="CJ43" s="289"/>
      <c r="CK43" s="289"/>
      <c r="CL43" s="289"/>
      <c r="CM43" s="289"/>
      <c r="CN43" s="289"/>
      <c r="CO43" s="289"/>
      <c r="CP43" s="289"/>
      <c r="CQ43" s="289"/>
      <c r="CR43" s="289"/>
      <c r="CS43" s="289"/>
      <c r="CT43" s="289"/>
      <c r="CU43" s="289"/>
      <c r="CV43" s="289"/>
      <c r="CW43" s="289"/>
      <c r="CX43" s="289"/>
      <c r="CY43" s="289"/>
      <c r="CZ43" s="289"/>
      <c r="DA43" s="289"/>
      <c r="DB43" s="289"/>
      <c r="DC43" s="283"/>
      <c r="DD43" s="290"/>
      <c r="DE43" s="283"/>
      <c r="DF43" s="291"/>
      <c r="DG43" s="283"/>
      <c r="DH43" s="292"/>
      <c r="DI43" s="281" t="s">
        <v>88</v>
      </c>
      <c r="DJ43" s="281" t="s">
        <v>89</v>
      </c>
      <c r="DK43" s="292"/>
      <c r="DL43" s="292"/>
      <c r="DM43" s="292"/>
      <c r="DN43" s="292"/>
    </row>
    <row r="44" spans="1:118" ht="74.45" hidden="1" customHeight="1">
      <c r="A44" s="749"/>
      <c r="B44" s="753"/>
      <c r="C44" s="760"/>
      <c r="D44" s="698"/>
      <c r="E44" s="431" t="s">
        <v>278</v>
      </c>
      <c r="F44" s="431" t="s">
        <v>279</v>
      </c>
      <c r="G44" s="337" t="s">
        <v>73</v>
      </c>
      <c r="H44" s="337" t="s">
        <v>233</v>
      </c>
      <c r="I44" s="337"/>
      <c r="J44" s="337"/>
      <c r="K44" s="337">
        <v>45292</v>
      </c>
      <c r="L44" s="337">
        <v>49644</v>
      </c>
      <c r="M44" s="337">
        <v>1</v>
      </c>
      <c r="N44" s="337">
        <v>1</v>
      </c>
      <c r="O44" s="337">
        <v>1</v>
      </c>
      <c r="P44" s="337">
        <v>1</v>
      </c>
      <c r="Q44" s="337">
        <v>1</v>
      </c>
      <c r="R44" s="337">
        <v>1</v>
      </c>
      <c r="S44" s="337">
        <v>1</v>
      </c>
      <c r="T44" s="337">
        <v>1</v>
      </c>
      <c r="U44" s="337">
        <v>1</v>
      </c>
      <c r="V44" s="337">
        <v>1</v>
      </c>
      <c r="W44" s="337">
        <v>1</v>
      </c>
      <c r="X44" s="337">
        <v>1</v>
      </c>
      <c r="Y44" s="337">
        <v>1</v>
      </c>
      <c r="Z44" s="430" t="s">
        <v>280</v>
      </c>
      <c r="AA44" s="698"/>
      <c r="AB44" s="430" t="s">
        <v>281</v>
      </c>
      <c r="AC44" s="430" t="s">
        <v>282</v>
      </c>
      <c r="AD44" s="337" t="s">
        <v>206</v>
      </c>
      <c r="AE44" s="337" t="s">
        <v>237</v>
      </c>
      <c r="AF44" s="337" t="s">
        <v>80</v>
      </c>
      <c r="AG44" s="337" t="s">
        <v>272</v>
      </c>
      <c r="AH44" s="337"/>
      <c r="AI44" s="337"/>
      <c r="AJ44" s="337"/>
      <c r="AK44" s="337"/>
      <c r="AL44" s="337">
        <v>45292</v>
      </c>
      <c r="AM44" s="337">
        <v>49644</v>
      </c>
      <c r="AN44" s="337">
        <v>1</v>
      </c>
      <c r="AO44" s="337">
        <v>1</v>
      </c>
      <c r="AP44" s="337">
        <v>1</v>
      </c>
      <c r="AQ44" s="337">
        <v>1</v>
      </c>
      <c r="AR44" s="337">
        <v>1</v>
      </c>
      <c r="AS44" s="337">
        <v>1</v>
      </c>
      <c r="AT44" s="337">
        <v>1</v>
      </c>
      <c r="AU44" s="337">
        <v>1</v>
      </c>
      <c r="AV44" s="337">
        <v>1</v>
      </c>
      <c r="AW44" s="337">
        <v>1</v>
      </c>
      <c r="AX44" s="337"/>
      <c r="AY44" s="337">
        <v>1</v>
      </c>
      <c r="AZ44" s="337">
        <v>1</v>
      </c>
      <c r="BA44" s="337">
        <v>1</v>
      </c>
      <c r="BB44" s="337"/>
      <c r="BC44" s="337"/>
      <c r="BD44" s="337"/>
      <c r="BE44" s="337"/>
      <c r="BF44" s="337"/>
      <c r="BG44" s="337"/>
      <c r="BH44" s="337"/>
      <c r="BI44" s="337"/>
      <c r="BJ44" s="337"/>
      <c r="BK44" s="337"/>
      <c r="BL44" s="337"/>
      <c r="BM44" s="337"/>
      <c r="BN44" s="337"/>
      <c r="BO44" s="337"/>
      <c r="BP44" s="337"/>
      <c r="BQ44" s="337"/>
      <c r="BR44" s="337"/>
      <c r="BS44" s="337"/>
      <c r="BT44" s="337"/>
      <c r="BU44" s="337"/>
      <c r="BV44" s="337"/>
      <c r="BW44" s="337"/>
      <c r="BX44" s="337"/>
      <c r="BY44" s="337"/>
      <c r="BZ44" s="337"/>
      <c r="CA44" s="337"/>
      <c r="CB44" s="337"/>
      <c r="CC44" s="337"/>
      <c r="CD44" s="337"/>
      <c r="CE44" s="337"/>
      <c r="CF44" s="337"/>
      <c r="CG44" s="337"/>
      <c r="CH44" s="337"/>
      <c r="CI44" s="337"/>
      <c r="CJ44" s="337"/>
      <c r="CK44" s="337"/>
      <c r="CL44" s="337"/>
      <c r="CM44" s="337"/>
      <c r="CN44" s="337"/>
      <c r="CO44" s="337"/>
      <c r="CP44" s="337"/>
      <c r="CQ44" s="337"/>
      <c r="CR44" s="337"/>
      <c r="CS44" s="337"/>
      <c r="CT44" s="337"/>
      <c r="CU44" s="337"/>
      <c r="CV44" s="337"/>
      <c r="CW44" s="337"/>
      <c r="CX44" s="337"/>
      <c r="CY44" s="337"/>
      <c r="CZ44" s="337"/>
      <c r="DA44" s="337"/>
      <c r="DB44" s="337"/>
      <c r="DC44" s="337"/>
      <c r="DD44" s="337"/>
      <c r="DE44" s="337"/>
      <c r="DF44" s="337"/>
      <c r="DG44" s="337"/>
      <c r="DH44" s="337"/>
      <c r="DI44" s="281" t="s">
        <v>88</v>
      </c>
      <c r="DJ44" s="281" t="s">
        <v>89</v>
      </c>
      <c r="DK44" s="292"/>
      <c r="DL44" s="292"/>
      <c r="DM44" s="292"/>
      <c r="DN44" s="292"/>
    </row>
    <row r="45" spans="1:118" ht="70.5" hidden="1" customHeight="1">
      <c r="A45" s="749"/>
      <c r="B45" s="753"/>
      <c r="C45" s="722"/>
      <c r="D45" s="699"/>
      <c r="E45" s="433"/>
      <c r="F45" s="433" t="s">
        <v>283</v>
      </c>
      <c r="G45" s="320" t="s">
        <v>73</v>
      </c>
      <c r="H45" s="320" t="s">
        <v>284</v>
      </c>
      <c r="I45" s="321"/>
      <c r="J45" s="320"/>
      <c r="K45" s="333">
        <v>45292</v>
      </c>
      <c r="L45" s="333">
        <v>49644</v>
      </c>
      <c r="M45" s="322">
        <v>1</v>
      </c>
      <c r="N45" s="322">
        <v>1</v>
      </c>
      <c r="O45" s="322">
        <v>1</v>
      </c>
      <c r="P45" s="322">
        <v>1</v>
      </c>
      <c r="Q45" s="322">
        <v>1</v>
      </c>
      <c r="R45" s="322">
        <v>1</v>
      </c>
      <c r="S45" s="322">
        <v>1</v>
      </c>
      <c r="T45" s="322">
        <v>1</v>
      </c>
      <c r="U45" s="322">
        <v>1</v>
      </c>
      <c r="V45" s="322">
        <v>1</v>
      </c>
      <c r="W45" s="322">
        <v>1</v>
      </c>
      <c r="X45" s="322">
        <v>1</v>
      </c>
      <c r="Y45" s="322">
        <v>12</v>
      </c>
      <c r="Z45" s="433" t="s">
        <v>285</v>
      </c>
      <c r="AA45" s="699"/>
      <c r="AB45" s="455" t="s">
        <v>286</v>
      </c>
      <c r="AC45" s="433" t="s">
        <v>287</v>
      </c>
      <c r="AD45" s="320" t="s">
        <v>288</v>
      </c>
      <c r="AE45" s="320" t="s">
        <v>289</v>
      </c>
      <c r="AF45" s="324" t="s">
        <v>107</v>
      </c>
      <c r="AG45" s="323" t="s">
        <v>284</v>
      </c>
      <c r="AH45" s="324"/>
      <c r="AI45" s="327"/>
      <c r="AJ45" s="320"/>
      <c r="AK45" s="320"/>
      <c r="AL45" s="333">
        <v>45292</v>
      </c>
      <c r="AM45" s="333">
        <v>49644</v>
      </c>
      <c r="AN45" s="325">
        <v>1</v>
      </c>
      <c r="AO45" s="325">
        <v>1</v>
      </c>
      <c r="AP45" s="325">
        <v>1</v>
      </c>
      <c r="AQ45" s="325">
        <v>1</v>
      </c>
      <c r="AR45" s="325">
        <v>1</v>
      </c>
      <c r="AS45" s="325">
        <v>1</v>
      </c>
      <c r="AT45" s="325">
        <v>1</v>
      </c>
      <c r="AU45" s="325">
        <v>1</v>
      </c>
      <c r="AV45" s="325">
        <v>1</v>
      </c>
      <c r="AW45" s="325">
        <v>1</v>
      </c>
      <c r="AX45" s="325"/>
      <c r="AY45" s="325">
        <v>1</v>
      </c>
      <c r="AZ45" s="325">
        <v>1</v>
      </c>
      <c r="BA45" s="322">
        <v>12</v>
      </c>
      <c r="BB45" s="326"/>
      <c r="BC45" s="326"/>
      <c r="BD45" s="327"/>
      <c r="BE45" s="327"/>
      <c r="BF45" s="320"/>
      <c r="BG45" s="320"/>
      <c r="BH45" s="327"/>
      <c r="BI45" s="327"/>
      <c r="BJ45" s="326"/>
      <c r="BK45" s="326"/>
      <c r="BL45" s="327"/>
      <c r="BM45" s="327"/>
      <c r="BN45" s="326"/>
      <c r="BO45" s="326"/>
      <c r="BP45" s="327"/>
      <c r="BQ45" s="327"/>
      <c r="BR45" s="326"/>
      <c r="BS45" s="326"/>
      <c r="BT45" s="327"/>
      <c r="BU45" s="327"/>
      <c r="BV45" s="326"/>
      <c r="BW45" s="326"/>
      <c r="BX45" s="327"/>
      <c r="BY45" s="327"/>
      <c r="BZ45" s="326"/>
      <c r="CA45" s="326"/>
      <c r="CB45" s="327"/>
      <c r="CC45" s="327"/>
      <c r="CD45" s="328"/>
      <c r="CE45" s="328"/>
      <c r="CF45" s="328"/>
      <c r="CG45" s="328"/>
      <c r="CH45" s="328"/>
      <c r="CI45" s="328"/>
      <c r="CJ45" s="328"/>
      <c r="CK45" s="328"/>
      <c r="CL45" s="328"/>
      <c r="CM45" s="328"/>
      <c r="CN45" s="328"/>
      <c r="CO45" s="328"/>
      <c r="CP45" s="328"/>
      <c r="CQ45" s="328"/>
      <c r="CR45" s="328"/>
      <c r="CS45" s="328"/>
      <c r="CT45" s="328"/>
      <c r="CU45" s="328"/>
      <c r="CV45" s="328"/>
      <c r="CW45" s="328"/>
      <c r="CX45" s="328"/>
      <c r="CY45" s="328"/>
      <c r="CZ45" s="328"/>
      <c r="DA45" s="328"/>
      <c r="DB45" s="328"/>
      <c r="DC45" s="323"/>
      <c r="DD45" s="329"/>
      <c r="DE45" s="323"/>
      <c r="DF45" s="330"/>
      <c r="DG45" s="323"/>
      <c r="DH45" s="331"/>
      <c r="DI45" s="320" t="s">
        <v>95</v>
      </c>
      <c r="DJ45" s="320" t="s">
        <v>96</v>
      </c>
      <c r="DK45" s="331"/>
      <c r="DL45" s="331"/>
      <c r="DM45" s="331"/>
      <c r="DN45" s="331"/>
    </row>
    <row r="46" spans="1:118" ht="116.1" hidden="1" customHeight="1">
      <c r="A46" s="749"/>
      <c r="B46" s="753"/>
      <c r="C46" s="722"/>
      <c r="D46" s="700"/>
      <c r="E46" s="433" t="s">
        <v>290</v>
      </c>
      <c r="F46" s="433" t="s">
        <v>291</v>
      </c>
      <c r="G46" s="320" t="s">
        <v>107</v>
      </c>
      <c r="H46" s="320" t="s">
        <v>233</v>
      </c>
      <c r="I46" s="321"/>
      <c r="J46" s="320"/>
      <c r="K46" s="333">
        <v>45292</v>
      </c>
      <c r="L46" s="333">
        <v>49644</v>
      </c>
      <c r="M46" s="332">
        <v>1</v>
      </c>
      <c r="N46" s="332">
        <v>1</v>
      </c>
      <c r="O46" s="332">
        <v>1</v>
      </c>
      <c r="P46" s="332">
        <v>1</v>
      </c>
      <c r="Q46" s="332">
        <v>1</v>
      </c>
      <c r="R46" s="332">
        <v>1</v>
      </c>
      <c r="S46" s="332">
        <v>1</v>
      </c>
      <c r="T46" s="332">
        <v>1</v>
      </c>
      <c r="U46" s="332">
        <v>1</v>
      </c>
      <c r="V46" s="332">
        <v>1</v>
      </c>
      <c r="W46" s="332">
        <v>1</v>
      </c>
      <c r="X46" s="332">
        <v>1</v>
      </c>
      <c r="Y46" s="332">
        <v>12</v>
      </c>
      <c r="Z46" s="447" t="s">
        <v>292</v>
      </c>
      <c r="AA46" s="700"/>
      <c r="AB46" s="455" t="s">
        <v>293</v>
      </c>
      <c r="AC46" s="433" t="s">
        <v>294</v>
      </c>
      <c r="AD46" s="320" t="s">
        <v>198</v>
      </c>
      <c r="AE46" s="320" t="s">
        <v>199</v>
      </c>
      <c r="AF46" s="320" t="s">
        <v>107</v>
      </c>
      <c r="AG46" s="320" t="s">
        <v>233</v>
      </c>
      <c r="AH46" s="324"/>
      <c r="AI46" s="327"/>
      <c r="AJ46" s="320"/>
      <c r="AK46" s="320"/>
      <c r="AL46" s="333">
        <v>45292</v>
      </c>
      <c r="AM46" s="333">
        <v>49644</v>
      </c>
      <c r="AN46" s="325">
        <v>1</v>
      </c>
      <c r="AO46" s="325">
        <v>1</v>
      </c>
      <c r="AP46" s="325">
        <v>1</v>
      </c>
      <c r="AQ46" s="325">
        <v>1</v>
      </c>
      <c r="AR46" s="325">
        <v>1</v>
      </c>
      <c r="AS46" s="325">
        <v>1</v>
      </c>
      <c r="AT46" s="325">
        <v>1</v>
      </c>
      <c r="AU46" s="325">
        <v>1</v>
      </c>
      <c r="AV46" s="325">
        <v>1</v>
      </c>
      <c r="AW46" s="325">
        <v>1</v>
      </c>
      <c r="AX46" s="325"/>
      <c r="AY46" s="325">
        <v>1</v>
      </c>
      <c r="AZ46" s="325">
        <v>1</v>
      </c>
      <c r="BA46" s="320">
        <v>12</v>
      </c>
      <c r="BB46" s="326"/>
      <c r="BC46" s="326"/>
      <c r="BD46" s="327"/>
      <c r="BE46" s="327"/>
      <c r="BF46" s="320"/>
      <c r="BG46" s="320"/>
      <c r="BH46" s="327"/>
      <c r="BI46" s="327"/>
      <c r="BJ46" s="326"/>
      <c r="BK46" s="326"/>
      <c r="BL46" s="327"/>
      <c r="BM46" s="327"/>
      <c r="BN46" s="326"/>
      <c r="BO46" s="326"/>
      <c r="BP46" s="327"/>
      <c r="BQ46" s="327"/>
      <c r="BR46" s="326"/>
      <c r="BS46" s="326"/>
      <c r="BT46" s="327"/>
      <c r="BU46" s="327"/>
      <c r="BV46" s="326"/>
      <c r="BW46" s="326"/>
      <c r="BX46" s="327"/>
      <c r="BY46" s="327"/>
      <c r="BZ46" s="326"/>
      <c r="CA46" s="326"/>
      <c r="CB46" s="327"/>
      <c r="CC46" s="327"/>
      <c r="CD46" s="328"/>
      <c r="CE46" s="328"/>
      <c r="CF46" s="328"/>
      <c r="CG46" s="328"/>
      <c r="CH46" s="328"/>
      <c r="CI46" s="328"/>
      <c r="CJ46" s="328"/>
      <c r="CK46" s="328"/>
      <c r="CL46" s="328"/>
      <c r="CM46" s="328"/>
      <c r="CN46" s="328"/>
      <c r="CO46" s="328"/>
      <c r="CP46" s="328"/>
      <c r="CQ46" s="328"/>
      <c r="CR46" s="328"/>
      <c r="CS46" s="328"/>
      <c r="CT46" s="328"/>
      <c r="CU46" s="328"/>
      <c r="CV46" s="328"/>
      <c r="CW46" s="328"/>
      <c r="CX46" s="328"/>
      <c r="CY46" s="328"/>
      <c r="CZ46" s="328"/>
      <c r="DA46" s="328"/>
      <c r="DB46" s="328"/>
      <c r="DC46" s="323"/>
      <c r="DD46" s="329"/>
      <c r="DE46" s="323"/>
      <c r="DF46" s="330"/>
      <c r="DG46" s="323"/>
      <c r="DH46" s="331"/>
      <c r="DI46" s="320" t="s">
        <v>95</v>
      </c>
      <c r="DJ46" s="320" t="s">
        <v>96</v>
      </c>
      <c r="DK46" s="331"/>
      <c r="DL46" s="331"/>
      <c r="DM46" s="331"/>
      <c r="DN46" s="331"/>
    </row>
    <row r="47" spans="1:118" ht="66.75" hidden="1" customHeight="1">
      <c r="A47" s="749"/>
      <c r="B47" s="753"/>
      <c r="C47" s="722"/>
      <c r="D47" s="700"/>
      <c r="E47" s="433" t="s">
        <v>295</v>
      </c>
      <c r="F47" s="433" t="s">
        <v>296</v>
      </c>
      <c r="G47" s="320" t="s">
        <v>107</v>
      </c>
      <c r="H47" s="320" t="s">
        <v>74</v>
      </c>
      <c r="I47" s="401"/>
      <c r="J47" s="401"/>
      <c r="K47" s="333">
        <v>45292</v>
      </c>
      <c r="L47" s="333">
        <v>49644</v>
      </c>
      <c r="M47" s="334">
        <v>2E-3</v>
      </c>
      <c r="N47" s="334">
        <v>2E-3</v>
      </c>
      <c r="O47" s="334">
        <v>2E-3</v>
      </c>
      <c r="P47" s="334">
        <v>2E-3</v>
      </c>
      <c r="Q47" s="334">
        <v>2E-3</v>
      </c>
      <c r="R47" s="334">
        <v>2E-3</v>
      </c>
      <c r="S47" s="334">
        <v>2E-3</v>
      </c>
      <c r="T47" s="334">
        <v>2E-3</v>
      </c>
      <c r="U47" s="334">
        <v>2E-3</v>
      </c>
      <c r="V47" s="334">
        <v>2E-3</v>
      </c>
      <c r="W47" s="334">
        <v>2E-3</v>
      </c>
      <c r="X47" s="334">
        <v>2E-3</v>
      </c>
      <c r="Y47" s="335">
        <v>2.4000000000000007E-2</v>
      </c>
      <c r="Z47" s="447" t="s">
        <v>297</v>
      </c>
      <c r="AA47" s="700"/>
      <c r="AB47" s="455" t="s">
        <v>298</v>
      </c>
      <c r="AC47" s="432" t="s">
        <v>296</v>
      </c>
      <c r="AD47" s="320" t="s">
        <v>299</v>
      </c>
      <c r="AE47" s="320" t="s">
        <v>300</v>
      </c>
      <c r="AF47" s="324" t="s">
        <v>107</v>
      </c>
      <c r="AG47" s="323" t="s">
        <v>74</v>
      </c>
      <c r="AH47" s="324"/>
      <c r="AI47" s="327"/>
      <c r="AJ47" s="401"/>
      <c r="AK47" s="401"/>
      <c r="AL47" s="333">
        <v>45292</v>
      </c>
      <c r="AM47" s="333">
        <v>49644</v>
      </c>
      <c r="AN47" s="334">
        <v>2E-3</v>
      </c>
      <c r="AO47" s="334">
        <v>2E-3</v>
      </c>
      <c r="AP47" s="334">
        <v>2E-3</v>
      </c>
      <c r="AQ47" s="334">
        <v>2E-3</v>
      </c>
      <c r="AR47" s="334">
        <v>2E-3</v>
      </c>
      <c r="AS47" s="334">
        <v>2E-3</v>
      </c>
      <c r="AT47" s="334">
        <v>2E-3</v>
      </c>
      <c r="AU47" s="334">
        <v>2E-3</v>
      </c>
      <c r="AV47" s="334">
        <v>2E-3</v>
      </c>
      <c r="AW47" s="334">
        <v>2E-3</v>
      </c>
      <c r="AX47" s="334"/>
      <c r="AY47" s="334">
        <v>2E-3</v>
      </c>
      <c r="AZ47" s="334">
        <v>2E-3</v>
      </c>
      <c r="BA47" s="335">
        <v>2.4000000000000007E-2</v>
      </c>
      <c r="BB47" s="326"/>
      <c r="BC47" s="326"/>
      <c r="BD47" s="327"/>
      <c r="BE47" s="327"/>
      <c r="BF47" s="320"/>
      <c r="BG47" s="320"/>
      <c r="BH47" s="327"/>
      <c r="BI47" s="327"/>
      <c r="BJ47" s="326"/>
      <c r="BK47" s="326"/>
      <c r="BL47" s="327"/>
      <c r="BM47" s="327"/>
      <c r="BN47" s="326"/>
      <c r="BO47" s="326"/>
      <c r="BP47" s="327"/>
      <c r="BQ47" s="327"/>
      <c r="BR47" s="326"/>
      <c r="BS47" s="326"/>
      <c r="BT47" s="327"/>
      <c r="BU47" s="327"/>
      <c r="BV47" s="326"/>
      <c r="BW47" s="326"/>
      <c r="BX47" s="327"/>
      <c r="BY47" s="327"/>
      <c r="BZ47" s="326"/>
      <c r="CA47" s="326"/>
      <c r="CB47" s="327"/>
      <c r="CC47" s="327"/>
      <c r="CD47" s="328"/>
      <c r="CE47" s="328"/>
      <c r="CF47" s="328"/>
      <c r="CG47" s="328"/>
      <c r="CH47" s="328"/>
      <c r="CI47" s="328"/>
      <c r="CJ47" s="328"/>
      <c r="CK47" s="328"/>
      <c r="CL47" s="328"/>
      <c r="CM47" s="328"/>
      <c r="CN47" s="328"/>
      <c r="CO47" s="328"/>
      <c r="CP47" s="328"/>
      <c r="CQ47" s="328"/>
      <c r="CR47" s="328"/>
      <c r="CS47" s="328"/>
      <c r="CT47" s="328"/>
      <c r="CU47" s="328"/>
      <c r="CV47" s="328"/>
      <c r="CW47" s="328"/>
      <c r="CX47" s="328"/>
      <c r="CY47" s="328"/>
      <c r="CZ47" s="328"/>
      <c r="DA47" s="328"/>
      <c r="DB47" s="328"/>
      <c r="DC47" s="323"/>
      <c r="DD47" s="329"/>
      <c r="DE47" s="323"/>
      <c r="DF47" s="330"/>
      <c r="DG47" s="323"/>
      <c r="DH47" s="331"/>
      <c r="DI47" s="320" t="s">
        <v>95</v>
      </c>
      <c r="DJ47" s="320" t="s">
        <v>96</v>
      </c>
      <c r="DK47" s="331"/>
      <c r="DL47" s="331"/>
      <c r="DM47" s="331"/>
      <c r="DN47" s="331"/>
    </row>
    <row r="48" spans="1:118" ht="71.45" hidden="1" customHeight="1">
      <c r="A48" s="749"/>
      <c r="B48" s="753"/>
      <c r="C48" s="722"/>
      <c r="D48" s="700"/>
      <c r="E48" s="433" t="s">
        <v>301</v>
      </c>
      <c r="F48" s="433" t="s">
        <v>302</v>
      </c>
      <c r="G48" s="320" t="s">
        <v>73</v>
      </c>
      <c r="H48" s="320" t="s">
        <v>233</v>
      </c>
      <c r="I48" s="401"/>
      <c r="J48" s="401"/>
      <c r="K48" s="333">
        <v>45292</v>
      </c>
      <c r="L48" s="333">
        <v>49644</v>
      </c>
      <c r="M48" s="335">
        <v>1</v>
      </c>
      <c r="N48" s="335">
        <v>1</v>
      </c>
      <c r="O48" s="335">
        <v>1</v>
      </c>
      <c r="P48" s="335">
        <v>1</v>
      </c>
      <c r="Q48" s="335">
        <v>1</v>
      </c>
      <c r="R48" s="335">
        <v>1</v>
      </c>
      <c r="S48" s="335">
        <v>1</v>
      </c>
      <c r="T48" s="335">
        <v>1</v>
      </c>
      <c r="U48" s="335">
        <v>1</v>
      </c>
      <c r="V48" s="335">
        <v>1</v>
      </c>
      <c r="W48" s="335">
        <v>1</v>
      </c>
      <c r="X48" s="335">
        <v>1</v>
      </c>
      <c r="Y48" s="335">
        <v>1</v>
      </c>
      <c r="Z48" s="447" t="s">
        <v>303</v>
      </c>
      <c r="AA48" s="700"/>
      <c r="AB48" s="455" t="s">
        <v>304</v>
      </c>
      <c r="AC48" s="432" t="s">
        <v>302</v>
      </c>
      <c r="AD48" s="320" t="s">
        <v>305</v>
      </c>
      <c r="AE48" s="320" t="s">
        <v>306</v>
      </c>
      <c r="AF48" s="324" t="s">
        <v>107</v>
      </c>
      <c r="AG48" s="323" t="s">
        <v>272</v>
      </c>
      <c r="AH48" s="324"/>
      <c r="AI48" s="327"/>
      <c r="AJ48" s="401"/>
      <c r="AK48" s="401"/>
      <c r="AL48" s="333">
        <v>45292</v>
      </c>
      <c r="AM48" s="333">
        <v>49644</v>
      </c>
      <c r="AN48" s="335">
        <v>1</v>
      </c>
      <c r="AO48" s="335">
        <v>1</v>
      </c>
      <c r="AP48" s="335">
        <v>1</v>
      </c>
      <c r="AQ48" s="335">
        <v>1</v>
      </c>
      <c r="AR48" s="335">
        <v>1</v>
      </c>
      <c r="AS48" s="335">
        <v>1</v>
      </c>
      <c r="AT48" s="335">
        <v>1</v>
      </c>
      <c r="AU48" s="335">
        <v>1</v>
      </c>
      <c r="AV48" s="335">
        <v>1</v>
      </c>
      <c r="AW48" s="335">
        <v>1</v>
      </c>
      <c r="AX48" s="335"/>
      <c r="AY48" s="335">
        <v>1</v>
      </c>
      <c r="AZ48" s="335">
        <v>1</v>
      </c>
      <c r="BA48" s="335">
        <v>1</v>
      </c>
      <c r="BB48" s="326"/>
      <c r="BC48" s="326"/>
      <c r="BD48" s="327"/>
      <c r="BE48" s="327"/>
      <c r="BF48" s="320"/>
      <c r="BG48" s="320"/>
      <c r="BH48" s="327"/>
      <c r="BI48" s="327"/>
      <c r="BJ48" s="326"/>
      <c r="BK48" s="326"/>
      <c r="BL48" s="327"/>
      <c r="BM48" s="327"/>
      <c r="BN48" s="326"/>
      <c r="BO48" s="326"/>
      <c r="BP48" s="327"/>
      <c r="BQ48" s="327"/>
      <c r="BR48" s="326"/>
      <c r="BS48" s="326"/>
      <c r="BT48" s="327"/>
      <c r="BU48" s="327"/>
      <c r="BV48" s="326"/>
      <c r="BW48" s="326"/>
      <c r="BX48" s="327"/>
      <c r="BY48" s="327"/>
      <c r="BZ48" s="326"/>
      <c r="CA48" s="326"/>
      <c r="CB48" s="327"/>
      <c r="CC48" s="327"/>
      <c r="CD48" s="328"/>
      <c r="CE48" s="328"/>
      <c r="CF48" s="328"/>
      <c r="CG48" s="328"/>
      <c r="CH48" s="328"/>
      <c r="CI48" s="328"/>
      <c r="CJ48" s="328"/>
      <c r="CK48" s="328"/>
      <c r="CL48" s="328"/>
      <c r="CM48" s="328"/>
      <c r="CN48" s="328"/>
      <c r="CO48" s="328"/>
      <c r="CP48" s="328"/>
      <c r="CQ48" s="328"/>
      <c r="CR48" s="328"/>
      <c r="CS48" s="328"/>
      <c r="CT48" s="328"/>
      <c r="CU48" s="328"/>
      <c r="CV48" s="328"/>
      <c r="CW48" s="328"/>
      <c r="CX48" s="328"/>
      <c r="CY48" s="328"/>
      <c r="CZ48" s="328"/>
      <c r="DA48" s="328"/>
      <c r="DB48" s="328"/>
      <c r="DC48" s="323"/>
      <c r="DD48" s="329"/>
      <c r="DE48" s="323"/>
      <c r="DF48" s="330"/>
      <c r="DG48" s="323"/>
      <c r="DH48" s="331"/>
      <c r="DI48" s="320" t="s">
        <v>95</v>
      </c>
      <c r="DJ48" s="320" t="s">
        <v>96</v>
      </c>
      <c r="DK48" s="331"/>
      <c r="DL48" s="331"/>
      <c r="DM48" s="331"/>
      <c r="DN48" s="331"/>
    </row>
    <row r="49" spans="1:118" ht="84.75" customHeight="1" thickBot="1">
      <c r="A49" s="750"/>
      <c r="B49" s="753"/>
      <c r="C49" s="723"/>
      <c r="D49" s="700"/>
      <c r="E49" s="433"/>
      <c r="F49" s="433"/>
      <c r="G49" s="324"/>
      <c r="H49" s="320"/>
      <c r="I49" s="321"/>
      <c r="J49" s="320"/>
      <c r="K49" s="333"/>
      <c r="L49" s="333"/>
      <c r="M49" s="332" t="s">
        <v>836</v>
      </c>
      <c r="N49" s="332">
        <v>4</v>
      </c>
      <c r="O49" s="332">
        <v>4</v>
      </c>
      <c r="P49" s="332">
        <v>4</v>
      </c>
      <c r="Q49" s="332">
        <v>4</v>
      </c>
      <c r="R49" s="332">
        <v>4</v>
      </c>
      <c r="S49" s="332">
        <v>4</v>
      </c>
      <c r="T49" s="332">
        <v>4</v>
      </c>
      <c r="U49" s="332">
        <v>4</v>
      </c>
      <c r="V49" s="332">
        <v>4</v>
      </c>
      <c r="W49" s="332">
        <v>4</v>
      </c>
      <c r="X49" s="332">
        <v>4</v>
      </c>
      <c r="Y49" s="402">
        <f>SUM(M49:X49)</f>
        <v>44</v>
      </c>
      <c r="Z49" s="439"/>
      <c r="AA49" s="701"/>
      <c r="AB49" s="665"/>
      <c r="AC49" s="439"/>
      <c r="AD49" s="666"/>
      <c r="AE49" s="666"/>
      <c r="AF49" s="667"/>
      <c r="AG49" s="150"/>
      <c r="AH49" s="667"/>
      <c r="AI49" s="668"/>
      <c r="AJ49" s="153"/>
      <c r="AK49" s="153"/>
      <c r="AL49" s="669"/>
      <c r="AM49" s="669"/>
      <c r="AN49" s="691">
        <v>2024</v>
      </c>
      <c r="AO49" s="691">
        <v>2025</v>
      </c>
      <c r="AP49" s="691">
        <v>2026</v>
      </c>
      <c r="AQ49" s="691">
        <v>2027</v>
      </c>
      <c r="AR49" s="691">
        <v>2028</v>
      </c>
      <c r="AS49" s="691">
        <v>2029</v>
      </c>
      <c r="AT49" s="691">
        <v>2030</v>
      </c>
      <c r="AU49" s="691">
        <v>2031</v>
      </c>
      <c r="AV49" s="691">
        <v>2032</v>
      </c>
      <c r="AW49" s="691">
        <v>2033</v>
      </c>
      <c r="AX49" s="691">
        <v>2034</v>
      </c>
      <c r="AY49" s="691">
        <v>2035</v>
      </c>
      <c r="AZ49" s="691">
        <v>2036</v>
      </c>
      <c r="BA49" s="671"/>
      <c r="BB49" s="672" t="s">
        <v>65</v>
      </c>
      <c r="BC49" s="672" t="s">
        <v>69</v>
      </c>
      <c r="BD49" s="672" t="s">
        <v>67</v>
      </c>
      <c r="BE49" s="673" t="s">
        <v>834</v>
      </c>
      <c r="BF49" s="672" t="s">
        <v>65</v>
      </c>
      <c r="BG49" s="672" t="s">
        <v>69</v>
      </c>
      <c r="BH49" s="672" t="s">
        <v>67</v>
      </c>
      <c r="BI49" s="673" t="s">
        <v>834</v>
      </c>
      <c r="BJ49" s="672" t="s">
        <v>65</v>
      </c>
      <c r="BK49" s="672" t="s">
        <v>69</v>
      </c>
      <c r="BL49" s="672" t="s">
        <v>67</v>
      </c>
      <c r="BM49" s="673" t="s">
        <v>834</v>
      </c>
      <c r="BN49" s="672" t="s">
        <v>65</v>
      </c>
      <c r="BO49" s="672" t="s">
        <v>69</v>
      </c>
      <c r="BP49" s="672" t="s">
        <v>67</v>
      </c>
      <c r="BQ49" s="673" t="s">
        <v>834</v>
      </c>
      <c r="BR49" s="672" t="s">
        <v>65</v>
      </c>
      <c r="BS49" s="672" t="s">
        <v>69</v>
      </c>
      <c r="BT49" s="672" t="s">
        <v>67</v>
      </c>
      <c r="BU49" s="673" t="s">
        <v>834</v>
      </c>
      <c r="BV49" s="672" t="s">
        <v>65</v>
      </c>
      <c r="BW49" s="672" t="s">
        <v>69</v>
      </c>
      <c r="BX49" s="672" t="s">
        <v>67</v>
      </c>
      <c r="BY49" s="673" t="s">
        <v>834</v>
      </c>
      <c r="BZ49" s="672" t="s">
        <v>65</v>
      </c>
      <c r="CA49" s="672" t="s">
        <v>69</v>
      </c>
      <c r="CB49" s="672" t="s">
        <v>67</v>
      </c>
      <c r="CC49" s="689" t="s">
        <v>834</v>
      </c>
      <c r="CD49" s="672" t="s">
        <v>65</v>
      </c>
      <c r="CE49" s="672" t="s">
        <v>69</v>
      </c>
      <c r="CF49" s="672" t="s">
        <v>67</v>
      </c>
      <c r="CG49" s="689" t="s">
        <v>834</v>
      </c>
      <c r="CH49" s="672" t="s">
        <v>65</v>
      </c>
      <c r="CI49" s="672" t="s">
        <v>69</v>
      </c>
      <c r="CJ49" s="672" t="s">
        <v>67</v>
      </c>
      <c r="CK49" s="689" t="s">
        <v>834</v>
      </c>
      <c r="CL49" s="672" t="s">
        <v>65</v>
      </c>
      <c r="CM49" s="672" t="s">
        <v>69</v>
      </c>
      <c r="CN49" s="672" t="s">
        <v>67</v>
      </c>
      <c r="CO49" s="689" t="s">
        <v>834</v>
      </c>
      <c r="CP49" s="672" t="s">
        <v>65</v>
      </c>
      <c r="CQ49" s="672" t="s">
        <v>69</v>
      </c>
      <c r="CR49" s="672" t="s">
        <v>67</v>
      </c>
      <c r="CS49" s="689" t="s">
        <v>834</v>
      </c>
      <c r="CT49" s="672" t="s">
        <v>65</v>
      </c>
      <c r="CU49" s="672" t="s">
        <v>69</v>
      </c>
      <c r="CV49" s="672" t="s">
        <v>67</v>
      </c>
      <c r="CW49" s="689" t="s">
        <v>834</v>
      </c>
      <c r="CX49" s="672" t="s">
        <v>65</v>
      </c>
      <c r="CY49" s="672" t="s">
        <v>69</v>
      </c>
      <c r="CZ49" s="672" t="s">
        <v>67</v>
      </c>
      <c r="DA49" s="689" t="s">
        <v>834</v>
      </c>
      <c r="DB49" s="674"/>
      <c r="DC49" s="150"/>
      <c r="DD49" s="675"/>
      <c r="DE49" s="150"/>
      <c r="DF49" s="154"/>
      <c r="DG49" s="150"/>
      <c r="DH49" s="167"/>
      <c r="DI49" s="320" t="s">
        <v>6</v>
      </c>
      <c r="DJ49" s="320" t="s">
        <v>309</v>
      </c>
      <c r="DK49" s="331"/>
      <c r="DL49" s="331"/>
      <c r="DM49" s="331"/>
      <c r="DN49" s="331"/>
    </row>
    <row r="50" spans="1:118" ht="127.5" hidden="1" customHeight="1">
      <c r="A50" s="749"/>
      <c r="B50" s="753"/>
      <c r="C50" s="703" t="s">
        <v>310</v>
      </c>
      <c r="D50" s="702">
        <v>0.12</v>
      </c>
      <c r="E50" s="434" t="s">
        <v>311</v>
      </c>
      <c r="F50" s="434" t="s">
        <v>312</v>
      </c>
      <c r="G50" s="339" t="s">
        <v>73</v>
      </c>
      <c r="H50" s="339" t="s">
        <v>233</v>
      </c>
      <c r="I50" s="403"/>
      <c r="J50" s="403"/>
      <c r="K50" s="352">
        <v>45292</v>
      </c>
      <c r="L50" s="352">
        <v>49644</v>
      </c>
      <c r="M50" s="340">
        <v>1</v>
      </c>
      <c r="N50" s="340">
        <v>1</v>
      </c>
      <c r="O50" s="340">
        <v>1</v>
      </c>
      <c r="P50" s="340">
        <v>1</v>
      </c>
      <c r="Q50" s="340">
        <v>1</v>
      </c>
      <c r="R50" s="340">
        <v>1</v>
      </c>
      <c r="S50" s="340">
        <v>1</v>
      </c>
      <c r="T50" s="340">
        <v>1</v>
      </c>
      <c r="U50" s="340">
        <v>1</v>
      </c>
      <c r="V50" s="340">
        <v>1</v>
      </c>
      <c r="W50" s="340">
        <v>1</v>
      </c>
      <c r="X50" s="340">
        <v>1</v>
      </c>
      <c r="Y50" s="340">
        <v>1</v>
      </c>
      <c r="Z50" s="434" t="s">
        <v>313</v>
      </c>
      <c r="AA50" s="702">
        <v>0.12</v>
      </c>
      <c r="AB50" s="456" t="s">
        <v>314</v>
      </c>
      <c r="AC50" s="434" t="s">
        <v>312</v>
      </c>
      <c r="AD50" s="339" t="s">
        <v>119</v>
      </c>
      <c r="AE50" s="339" t="s">
        <v>315</v>
      </c>
      <c r="AF50" s="342" t="s">
        <v>80</v>
      </c>
      <c r="AG50" s="341" t="s">
        <v>233</v>
      </c>
      <c r="AH50" s="342"/>
      <c r="AI50" s="338"/>
      <c r="AJ50" s="403"/>
      <c r="AK50" s="403"/>
      <c r="AL50" s="352">
        <v>45292</v>
      </c>
      <c r="AM50" s="352">
        <v>49644</v>
      </c>
      <c r="AN50" s="343">
        <v>1</v>
      </c>
      <c r="AO50" s="343">
        <v>1</v>
      </c>
      <c r="AP50" s="343">
        <v>1</v>
      </c>
      <c r="AQ50" s="343">
        <v>1</v>
      </c>
      <c r="AR50" s="343">
        <v>1</v>
      </c>
      <c r="AS50" s="343">
        <v>1</v>
      </c>
      <c r="AT50" s="343">
        <v>1</v>
      </c>
      <c r="AU50" s="343">
        <v>1</v>
      </c>
      <c r="AV50" s="343">
        <v>1</v>
      </c>
      <c r="AW50" s="343">
        <v>1</v>
      </c>
      <c r="AX50" s="343"/>
      <c r="AY50" s="343">
        <v>1</v>
      </c>
      <c r="AZ50" s="343">
        <v>1</v>
      </c>
      <c r="BA50" s="340">
        <v>1</v>
      </c>
      <c r="BB50" s="344"/>
      <c r="BC50" s="344"/>
      <c r="BD50" s="338"/>
      <c r="BE50" s="338"/>
      <c r="BF50" s="338"/>
      <c r="BG50" s="338"/>
      <c r="BH50" s="338"/>
      <c r="BI50" s="338"/>
      <c r="BJ50" s="338"/>
      <c r="BK50" s="338"/>
      <c r="BL50" s="338"/>
      <c r="BM50" s="338"/>
      <c r="BN50" s="338"/>
      <c r="BO50" s="338"/>
      <c r="BP50" s="338"/>
      <c r="BQ50" s="338"/>
      <c r="BR50" s="338"/>
      <c r="BS50" s="338"/>
      <c r="BT50" s="338"/>
      <c r="BU50" s="338"/>
      <c r="BV50" s="338"/>
      <c r="BW50" s="338"/>
      <c r="BX50" s="338"/>
      <c r="BY50" s="338"/>
      <c r="BZ50" s="338"/>
      <c r="CA50" s="338"/>
      <c r="CB50" s="338"/>
      <c r="CC50" s="338"/>
      <c r="CD50" s="338"/>
      <c r="CE50" s="338"/>
      <c r="CF50" s="338"/>
      <c r="CG50" s="338"/>
      <c r="CH50" s="338"/>
      <c r="CI50" s="338"/>
      <c r="CJ50" s="338"/>
      <c r="CK50" s="338"/>
      <c r="CL50" s="338"/>
      <c r="CM50" s="338"/>
      <c r="CN50" s="338"/>
      <c r="CO50" s="338"/>
      <c r="CP50" s="338"/>
      <c r="CQ50" s="338"/>
      <c r="CR50" s="338"/>
      <c r="CS50" s="338"/>
      <c r="CT50" s="338"/>
      <c r="CU50" s="338"/>
      <c r="CV50" s="338"/>
      <c r="CW50" s="338"/>
      <c r="CX50" s="338"/>
      <c r="CY50" s="338"/>
      <c r="CZ50" s="338"/>
      <c r="DA50" s="338"/>
      <c r="DB50" s="338"/>
      <c r="DC50" s="338"/>
      <c r="DD50" s="338"/>
      <c r="DE50" s="338"/>
      <c r="DF50" s="338"/>
      <c r="DG50" s="338"/>
      <c r="DH50" s="338"/>
      <c r="DI50" s="339" t="s">
        <v>111</v>
      </c>
      <c r="DJ50" s="339" t="s">
        <v>112</v>
      </c>
      <c r="DK50" s="338"/>
      <c r="DL50" s="338"/>
      <c r="DM50" s="338"/>
      <c r="DN50" s="338"/>
    </row>
    <row r="51" spans="1:118" ht="96.75" hidden="1" customHeight="1">
      <c r="A51" s="749"/>
      <c r="B51" s="753"/>
      <c r="C51" s="703"/>
      <c r="D51" s="703"/>
      <c r="E51" s="434" t="s">
        <v>316</v>
      </c>
      <c r="F51" s="434" t="s">
        <v>317</v>
      </c>
      <c r="G51" s="339" t="s">
        <v>73</v>
      </c>
      <c r="H51" s="339" t="s">
        <v>115</v>
      </c>
      <c r="I51" s="403"/>
      <c r="J51" s="403"/>
      <c r="K51" s="352">
        <v>45292</v>
      </c>
      <c r="L51" s="352">
        <v>49644</v>
      </c>
      <c r="M51" s="345">
        <v>0.25</v>
      </c>
      <c r="N51" s="345">
        <v>0.5</v>
      </c>
      <c r="O51" s="345">
        <v>0.75</v>
      </c>
      <c r="P51" s="340">
        <v>1</v>
      </c>
      <c r="Q51" s="346"/>
      <c r="R51" s="346"/>
      <c r="S51" s="346"/>
      <c r="T51" s="346"/>
      <c r="U51" s="346"/>
      <c r="V51" s="346"/>
      <c r="W51" s="346"/>
      <c r="X51" s="346"/>
      <c r="Y51" s="340">
        <v>1</v>
      </c>
      <c r="Z51" s="434" t="s">
        <v>318</v>
      </c>
      <c r="AA51" s="703"/>
      <c r="AB51" s="456" t="s">
        <v>319</v>
      </c>
      <c r="AC51" s="434" t="s">
        <v>320</v>
      </c>
      <c r="AD51" s="339" t="s">
        <v>119</v>
      </c>
      <c r="AE51" s="339" t="s">
        <v>321</v>
      </c>
      <c r="AF51" s="342" t="s">
        <v>80</v>
      </c>
      <c r="AG51" s="341" t="s">
        <v>202</v>
      </c>
      <c r="AH51" s="342"/>
      <c r="AI51" s="338"/>
      <c r="AJ51" s="403"/>
      <c r="AK51" s="403"/>
      <c r="AL51" s="352">
        <v>45292</v>
      </c>
      <c r="AM51" s="352">
        <v>49644</v>
      </c>
      <c r="AN51" s="347">
        <v>0.25</v>
      </c>
      <c r="AO51" s="347">
        <v>0.5</v>
      </c>
      <c r="AP51" s="347">
        <v>0.75</v>
      </c>
      <c r="AQ51" s="348">
        <v>1</v>
      </c>
      <c r="AR51" s="404"/>
      <c r="AS51" s="349"/>
      <c r="AT51" s="404"/>
      <c r="AU51" s="349"/>
      <c r="AV51" s="349"/>
      <c r="AW51" s="349"/>
      <c r="AX51" s="349"/>
      <c r="AY51" s="349"/>
      <c r="AZ51" s="350"/>
      <c r="BA51" s="340">
        <v>1</v>
      </c>
      <c r="BB51" s="344"/>
      <c r="BC51" s="344"/>
      <c r="BD51" s="338"/>
      <c r="BE51" s="338"/>
      <c r="BF51" s="338"/>
      <c r="BG51" s="338"/>
      <c r="BH51" s="338"/>
      <c r="BI51" s="338"/>
      <c r="BJ51" s="338"/>
      <c r="BK51" s="338"/>
      <c r="BL51" s="338"/>
      <c r="BM51" s="338"/>
      <c r="BN51" s="338"/>
      <c r="BO51" s="338"/>
      <c r="BP51" s="338"/>
      <c r="BQ51" s="338"/>
      <c r="BR51" s="338"/>
      <c r="BS51" s="338"/>
      <c r="BT51" s="338"/>
      <c r="BU51" s="338"/>
      <c r="BV51" s="338"/>
      <c r="BW51" s="338"/>
      <c r="BX51" s="338"/>
      <c r="BY51" s="338"/>
      <c r="BZ51" s="338"/>
      <c r="CA51" s="338"/>
      <c r="CB51" s="338"/>
      <c r="CC51" s="338"/>
      <c r="CD51" s="338"/>
      <c r="CE51" s="338"/>
      <c r="CF51" s="338"/>
      <c r="CG51" s="338"/>
      <c r="CH51" s="338"/>
      <c r="CI51" s="338"/>
      <c r="CJ51" s="338"/>
      <c r="CK51" s="338"/>
      <c r="CL51" s="338"/>
      <c r="CM51" s="338"/>
      <c r="CN51" s="338"/>
      <c r="CO51" s="338"/>
      <c r="CP51" s="338"/>
      <c r="CQ51" s="338"/>
      <c r="CR51" s="338"/>
      <c r="CS51" s="338"/>
      <c r="CT51" s="338"/>
      <c r="CU51" s="338"/>
      <c r="CV51" s="338"/>
      <c r="CW51" s="338"/>
      <c r="CX51" s="338"/>
      <c r="CY51" s="338"/>
      <c r="CZ51" s="338"/>
      <c r="DA51" s="338"/>
      <c r="DB51" s="338"/>
      <c r="DC51" s="338"/>
      <c r="DD51" s="338"/>
      <c r="DE51" s="338"/>
      <c r="DF51" s="338"/>
      <c r="DG51" s="338"/>
      <c r="DH51" s="338"/>
      <c r="DI51" s="339" t="s">
        <v>111</v>
      </c>
      <c r="DJ51" s="339" t="s">
        <v>112</v>
      </c>
      <c r="DK51" s="338"/>
      <c r="DL51" s="338"/>
      <c r="DM51" s="338"/>
      <c r="DN51" s="338"/>
    </row>
    <row r="52" spans="1:118" ht="120.6" hidden="1" customHeight="1">
      <c r="A52" s="749"/>
      <c r="B52" s="753"/>
      <c r="C52" s="703"/>
      <c r="D52" s="703"/>
      <c r="E52" s="434" t="s">
        <v>322</v>
      </c>
      <c r="F52" s="434" t="s">
        <v>323</v>
      </c>
      <c r="G52" s="339" t="s">
        <v>73</v>
      </c>
      <c r="H52" s="339" t="s">
        <v>233</v>
      </c>
      <c r="I52" s="403"/>
      <c r="J52" s="403"/>
      <c r="K52" s="352">
        <v>45292</v>
      </c>
      <c r="L52" s="352">
        <v>49644</v>
      </c>
      <c r="M52" s="346">
        <v>5</v>
      </c>
      <c r="N52" s="346">
        <v>5</v>
      </c>
      <c r="O52" s="346">
        <v>5</v>
      </c>
      <c r="P52" s="346">
        <v>5</v>
      </c>
      <c r="Q52" s="346">
        <v>5</v>
      </c>
      <c r="R52" s="346">
        <v>5</v>
      </c>
      <c r="S52" s="346">
        <v>5</v>
      </c>
      <c r="T52" s="346">
        <v>5</v>
      </c>
      <c r="U52" s="346">
        <v>5</v>
      </c>
      <c r="V52" s="346">
        <v>5</v>
      </c>
      <c r="W52" s="346">
        <v>5</v>
      </c>
      <c r="X52" s="346">
        <v>5</v>
      </c>
      <c r="Y52" s="346">
        <v>60</v>
      </c>
      <c r="Z52" s="434" t="s">
        <v>324</v>
      </c>
      <c r="AA52" s="703"/>
      <c r="AB52" s="456" t="s">
        <v>325</v>
      </c>
      <c r="AC52" s="434" t="s">
        <v>326</v>
      </c>
      <c r="AD52" s="339" t="s">
        <v>119</v>
      </c>
      <c r="AE52" s="339" t="s">
        <v>321</v>
      </c>
      <c r="AF52" s="342" t="s">
        <v>80</v>
      </c>
      <c r="AG52" s="341" t="s">
        <v>233</v>
      </c>
      <c r="AH52" s="342"/>
      <c r="AI52" s="338"/>
      <c r="AJ52" s="403"/>
      <c r="AK52" s="403"/>
      <c r="AL52" s="352">
        <v>45292</v>
      </c>
      <c r="AM52" s="352">
        <v>49644</v>
      </c>
      <c r="AN52" s="349"/>
      <c r="AO52" s="349"/>
      <c r="AP52" s="349"/>
      <c r="AQ52" s="343">
        <v>1</v>
      </c>
      <c r="AR52" s="349"/>
      <c r="AS52" s="349"/>
      <c r="AT52" s="349"/>
      <c r="AU52" s="343">
        <v>1</v>
      </c>
      <c r="AV52" s="349"/>
      <c r="AW52" s="349"/>
      <c r="AX52" s="349"/>
      <c r="AY52" s="349"/>
      <c r="AZ52" s="343">
        <v>1</v>
      </c>
      <c r="BA52" s="340">
        <v>1</v>
      </c>
      <c r="BB52" s="344"/>
      <c r="BC52" s="344"/>
      <c r="BD52" s="338"/>
      <c r="BE52" s="338"/>
      <c r="BF52" s="338"/>
      <c r="BG52" s="338"/>
      <c r="BH52" s="338"/>
      <c r="BI52" s="338"/>
      <c r="BJ52" s="338"/>
      <c r="BK52" s="338"/>
      <c r="BL52" s="338"/>
      <c r="BM52" s="338"/>
      <c r="BN52" s="338"/>
      <c r="BO52" s="338"/>
      <c r="BP52" s="338"/>
      <c r="BQ52" s="338"/>
      <c r="BR52" s="338"/>
      <c r="BS52" s="338"/>
      <c r="BT52" s="338"/>
      <c r="BU52" s="338"/>
      <c r="BV52" s="338"/>
      <c r="BW52" s="338"/>
      <c r="BX52" s="338"/>
      <c r="BY52" s="338"/>
      <c r="BZ52" s="338"/>
      <c r="CA52" s="338"/>
      <c r="CB52" s="338"/>
      <c r="CC52" s="338"/>
      <c r="CD52" s="338"/>
      <c r="CE52" s="338"/>
      <c r="CF52" s="338"/>
      <c r="CG52" s="338"/>
      <c r="CH52" s="338"/>
      <c r="CI52" s="338"/>
      <c r="CJ52" s="338"/>
      <c r="CK52" s="338"/>
      <c r="CL52" s="338"/>
      <c r="CM52" s="338"/>
      <c r="CN52" s="338"/>
      <c r="CO52" s="338"/>
      <c r="CP52" s="338"/>
      <c r="CQ52" s="338"/>
      <c r="CR52" s="338"/>
      <c r="CS52" s="338"/>
      <c r="CT52" s="338"/>
      <c r="CU52" s="338"/>
      <c r="CV52" s="338"/>
      <c r="CW52" s="338"/>
      <c r="CX52" s="338"/>
      <c r="CY52" s="338"/>
      <c r="CZ52" s="338"/>
      <c r="DA52" s="338"/>
      <c r="DB52" s="338"/>
      <c r="DC52" s="338"/>
      <c r="DD52" s="338"/>
      <c r="DE52" s="338"/>
      <c r="DF52" s="338"/>
      <c r="DG52" s="338"/>
      <c r="DH52" s="338"/>
      <c r="DI52" s="339" t="s">
        <v>111</v>
      </c>
      <c r="DJ52" s="339" t="s">
        <v>112</v>
      </c>
      <c r="DK52" s="338"/>
      <c r="DL52" s="338"/>
      <c r="DM52" s="338"/>
      <c r="DN52" s="338"/>
    </row>
    <row r="53" spans="1:118" ht="54.6" hidden="1" customHeight="1">
      <c r="A53" s="749"/>
      <c r="B53" s="753"/>
      <c r="C53" s="703"/>
      <c r="D53" s="703"/>
      <c r="E53" s="434" t="s">
        <v>327</v>
      </c>
      <c r="F53" s="434" t="s">
        <v>328</v>
      </c>
      <c r="G53" s="339" t="s">
        <v>107</v>
      </c>
      <c r="H53" s="339" t="s">
        <v>115</v>
      </c>
      <c r="I53" s="403"/>
      <c r="J53" s="403"/>
      <c r="K53" s="352">
        <v>45292</v>
      </c>
      <c r="L53" s="352">
        <v>49644</v>
      </c>
      <c r="M53" s="340">
        <v>0.5</v>
      </c>
      <c r="N53" s="340">
        <v>1</v>
      </c>
      <c r="O53" s="346"/>
      <c r="P53" s="346"/>
      <c r="Q53" s="346"/>
      <c r="R53" s="346"/>
      <c r="S53" s="346"/>
      <c r="T53" s="346"/>
      <c r="U53" s="346"/>
      <c r="V53" s="346"/>
      <c r="W53" s="346"/>
      <c r="X53" s="346"/>
      <c r="Y53" s="346">
        <v>1</v>
      </c>
      <c r="Z53" s="448" t="s">
        <v>329</v>
      </c>
      <c r="AA53" s="703"/>
      <c r="AB53" s="456" t="s">
        <v>330</v>
      </c>
      <c r="AC53" s="434" t="s">
        <v>328</v>
      </c>
      <c r="AD53" s="339" t="s">
        <v>288</v>
      </c>
      <c r="AE53" s="339" t="s">
        <v>289</v>
      </c>
      <c r="AF53" s="342" t="s">
        <v>107</v>
      </c>
      <c r="AG53" s="341" t="s">
        <v>115</v>
      </c>
      <c r="AH53" s="342"/>
      <c r="AI53" s="338"/>
      <c r="AJ53" s="403"/>
      <c r="AK53" s="403"/>
      <c r="AL53" s="352">
        <v>45292</v>
      </c>
      <c r="AM53" s="352">
        <v>49644</v>
      </c>
      <c r="AN53" s="343">
        <v>0.5</v>
      </c>
      <c r="AO53" s="343">
        <v>1</v>
      </c>
      <c r="AP53" s="349"/>
      <c r="AQ53" s="349"/>
      <c r="AR53" s="349"/>
      <c r="AS53" s="349"/>
      <c r="AT53" s="349"/>
      <c r="AU53" s="349"/>
      <c r="AV53" s="349"/>
      <c r="AW53" s="349"/>
      <c r="AX53" s="349"/>
      <c r="AY53" s="349"/>
      <c r="AZ53" s="350"/>
      <c r="BA53" s="340">
        <v>1</v>
      </c>
      <c r="BB53" s="344"/>
      <c r="BC53" s="344"/>
      <c r="BD53" s="338"/>
      <c r="BE53" s="338"/>
      <c r="BF53" s="338"/>
      <c r="BG53" s="338"/>
      <c r="BH53" s="338"/>
      <c r="BI53" s="338"/>
      <c r="BJ53" s="338"/>
      <c r="BK53" s="338"/>
      <c r="BL53" s="338"/>
      <c r="BM53" s="338"/>
      <c r="BN53" s="338"/>
      <c r="BO53" s="338"/>
      <c r="BP53" s="338"/>
      <c r="BQ53" s="338"/>
      <c r="BR53" s="338"/>
      <c r="BS53" s="338"/>
      <c r="BT53" s="338"/>
      <c r="BU53" s="338"/>
      <c r="BV53" s="338"/>
      <c r="BW53" s="338"/>
      <c r="BX53" s="338"/>
      <c r="BY53" s="338"/>
      <c r="BZ53" s="338"/>
      <c r="CA53" s="338"/>
      <c r="CB53" s="338"/>
      <c r="CC53" s="338"/>
      <c r="CD53" s="338"/>
      <c r="CE53" s="338"/>
      <c r="CF53" s="338"/>
      <c r="CG53" s="338"/>
      <c r="CH53" s="338"/>
      <c r="CI53" s="338"/>
      <c r="CJ53" s="338"/>
      <c r="CK53" s="338"/>
      <c r="CL53" s="338"/>
      <c r="CM53" s="338"/>
      <c r="CN53" s="338"/>
      <c r="CO53" s="338"/>
      <c r="CP53" s="338"/>
      <c r="CQ53" s="338"/>
      <c r="CR53" s="338"/>
      <c r="CS53" s="338"/>
      <c r="CT53" s="338"/>
      <c r="CU53" s="338"/>
      <c r="CV53" s="338"/>
      <c r="CW53" s="338"/>
      <c r="CX53" s="338"/>
      <c r="CY53" s="338"/>
      <c r="CZ53" s="338"/>
      <c r="DA53" s="338"/>
      <c r="DB53" s="338"/>
      <c r="DC53" s="338"/>
      <c r="DD53" s="338"/>
      <c r="DE53" s="338"/>
      <c r="DF53" s="338"/>
      <c r="DG53" s="338"/>
      <c r="DH53" s="338"/>
      <c r="DI53" s="339" t="s">
        <v>111</v>
      </c>
      <c r="DJ53" s="339" t="s">
        <v>112</v>
      </c>
      <c r="DK53" s="338"/>
      <c r="DL53" s="338"/>
      <c r="DM53" s="338"/>
      <c r="DN53" s="338"/>
    </row>
    <row r="54" spans="1:118" ht="65.25" hidden="1" customHeight="1">
      <c r="A54" s="749"/>
      <c r="B54" s="753"/>
      <c r="C54" s="703"/>
      <c r="D54" s="703"/>
      <c r="E54" s="434" t="s">
        <v>331</v>
      </c>
      <c r="F54" s="434" t="s">
        <v>332</v>
      </c>
      <c r="G54" s="339" t="s">
        <v>107</v>
      </c>
      <c r="H54" s="339" t="s">
        <v>115</v>
      </c>
      <c r="I54" s="351"/>
      <c r="J54" s="339"/>
      <c r="K54" s="352">
        <v>45292</v>
      </c>
      <c r="L54" s="352">
        <v>49644</v>
      </c>
      <c r="M54" s="340">
        <v>0.5</v>
      </c>
      <c r="N54" s="340">
        <v>1</v>
      </c>
      <c r="O54" s="346"/>
      <c r="P54" s="346"/>
      <c r="Q54" s="346"/>
      <c r="R54" s="346"/>
      <c r="S54" s="346"/>
      <c r="T54" s="346"/>
      <c r="U54" s="346"/>
      <c r="V54" s="346"/>
      <c r="W54" s="346"/>
      <c r="X54" s="346"/>
      <c r="Y54" s="346">
        <v>1</v>
      </c>
      <c r="Z54" s="448" t="s">
        <v>333</v>
      </c>
      <c r="AA54" s="703"/>
      <c r="AB54" s="456" t="s">
        <v>334</v>
      </c>
      <c r="AC54" s="434" t="s">
        <v>332</v>
      </c>
      <c r="AD54" s="339" t="s">
        <v>119</v>
      </c>
      <c r="AE54" s="339" t="s">
        <v>120</v>
      </c>
      <c r="AF54" s="339" t="s">
        <v>107</v>
      </c>
      <c r="AG54" s="341" t="s">
        <v>115</v>
      </c>
      <c r="AH54" s="342"/>
      <c r="AI54" s="338"/>
      <c r="AJ54" s="339"/>
      <c r="AK54" s="339"/>
      <c r="AL54" s="352">
        <v>45292</v>
      </c>
      <c r="AM54" s="352">
        <v>49644</v>
      </c>
      <c r="AN54" s="343">
        <v>0.5</v>
      </c>
      <c r="AO54" s="343">
        <v>1</v>
      </c>
      <c r="AP54" s="349"/>
      <c r="AQ54" s="349"/>
      <c r="AR54" s="349"/>
      <c r="AS54" s="349"/>
      <c r="AT54" s="349"/>
      <c r="AU54" s="349"/>
      <c r="AV54" s="349"/>
      <c r="AW54" s="349"/>
      <c r="AX54" s="349"/>
      <c r="AY54" s="349"/>
      <c r="AZ54" s="350"/>
      <c r="BA54" s="405">
        <v>1</v>
      </c>
      <c r="BB54" s="344"/>
      <c r="BC54" s="344"/>
      <c r="BD54" s="338"/>
      <c r="BE54" s="338"/>
      <c r="BF54" s="338"/>
      <c r="BG54" s="338"/>
      <c r="BH54" s="338"/>
      <c r="BI54" s="338"/>
      <c r="BJ54" s="338"/>
      <c r="BK54" s="338"/>
      <c r="BL54" s="338"/>
      <c r="BM54" s="338"/>
      <c r="BN54" s="338"/>
      <c r="BO54" s="338"/>
      <c r="BP54" s="338"/>
      <c r="BQ54" s="338"/>
      <c r="BR54" s="338"/>
      <c r="BS54" s="338"/>
      <c r="BT54" s="338"/>
      <c r="BU54" s="338"/>
      <c r="BV54" s="338"/>
      <c r="BW54" s="338"/>
      <c r="BX54" s="338"/>
      <c r="BY54" s="338"/>
      <c r="BZ54" s="338"/>
      <c r="CA54" s="338"/>
      <c r="CB54" s="338"/>
      <c r="CC54" s="338"/>
      <c r="CD54" s="338"/>
      <c r="CE54" s="338"/>
      <c r="CF54" s="338"/>
      <c r="CG54" s="338"/>
      <c r="CH54" s="338"/>
      <c r="CI54" s="338"/>
      <c r="CJ54" s="338"/>
      <c r="CK54" s="338"/>
      <c r="CL54" s="338"/>
      <c r="CM54" s="338"/>
      <c r="CN54" s="338"/>
      <c r="CO54" s="338"/>
      <c r="CP54" s="338"/>
      <c r="CQ54" s="338"/>
      <c r="CR54" s="338"/>
      <c r="CS54" s="338"/>
      <c r="CT54" s="338"/>
      <c r="CU54" s="338"/>
      <c r="CV54" s="338"/>
      <c r="CW54" s="338"/>
      <c r="CX54" s="338"/>
      <c r="CY54" s="338"/>
      <c r="CZ54" s="338"/>
      <c r="DA54" s="338"/>
      <c r="DB54" s="338"/>
      <c r="DC54" s="338"/>
      <c r="DD54" s="338"/>
      <c r="DE54" s="338"/>
      <c r="DF54" s="338"/>
      <c r="DG54" s="338"/>
      <c r="DH54" s="338"/>
      <c r="DI54" s="339" t="s">
        <v>111</v>
      </c>
      <c r="DJ54" s="339" t="s">
        <v>112</v>
      </c>
      <c r="DK54" s="338"/>
      <c r="DL54" s="338"/>
      <c r="DM54" s="338"/>
      <c r="DN54" s="338"/>
    </row>
    <row r="55" spans="1:118" s="187" customFormat="1" ht="72" hidden="1" customHeight="1">
      <c r="A55" s="749"/>
      <c r="B55" s="753"/>
      <c r="C55" s="703"/>
      <c r="D55" s="703"/>
      <c r="E55" s="434" t="s">
        <v>335</v>
      </c>
      <c r="F55" s="434" t="s">
        <v>336</v>
      </c>
      <c r="G55" s="339" t="s">
        <v>107</v>
      </c>
      <c r="H55" s="339" t="s">
        <v>115</v>
      </c>
      <c r="I55" s="351"/>
      <c r="J55" s="339"/>
      <c r="K55" s="352">
        <v>45292</v>
      </c>
      <c r="L55" s="352">
        <v>49644</v>
      </c>
      <c r="M55" s="340"/>
      <c r="N55" s="340">
        <v>0.5</v>
      </c>
      <c r="O55" s="340">
        <v>1</v>
      </c>
      <c r="P55" s="346"/>
      <c r="Q55" s="346"/>
      <c r="R55" s="346"/>
      <c r="S55" s="346"/>
      <c r="T55" s="346"/>
      <c r="U55" s="346"/>
      <c r="V55" s="346"/>
      <c r="W55" s="346"/>
      <c r="X55" s="346"/>
      <c r="Y55" s="340">
        <v>1</v>
      </c>
      <c r="Z55" s="448" t="s">
        <v>337</v>
      </c>
      <c r="AA55" s="703"/>
      <c r="AB55" s="456" t="s">
        <v>338</v>
      </c>
      <c r="AC55" s="434" t="s">
        <v>336</v>
      </c>
      <c r="AD55" s="339" t="s">
        <v>198</v>
      </c>
      <c r="AE55" s="339" t="s">
        <v>199</v>
      </c>
      <c r="AF55" s="339" t="s">
        <v>107</v>
      </c>
      <c r="AG55" s="341" t="s">
        <v>115</v>
      </c>
      <c r="AH55" s="342"/>
      <c r="AI55" s="338"/>
      <c r="AJ55" s="339"/>
      <c r="AK55" s="339"/>
      <c r="AL55" s="352">
        <v>45292</v>
      </c>
      <c r="AM55" s="352">
        <v>49644</v>
      </c>
      <c r="AN55" s="349"/>
      <c r="AO55" s="343">
        <v>0.5</v>
      </c>
      <c r="AP55" s="343">
        <v>1</v>
      </c>
      <c r="AQ55" s="349"/>
      <c r="AR55" s="349"/>
      <c r="AS55" s="349"/>
      <c r="AT55" s="349"/>
      <c r="AU55" s="349"/>
      <c r="AV55" s="349"/>
      <c r="AW55" s="349"/>
      <c r="AX55" s="349"/>
      <c r="AY55" s="349"/>
      <c r="AZ55" s="350"/>
      <c r="BA55" s="405">
        <v>1</v>
      </c>
      <c r="BB55" s="344"/>
      <c r="BC55" s="344"/>
      <c r="BD55" s="338"/>
      <c r="BE55" s="338"/>
      <c r="BF55" s="338"/>
      <c r="BG55" s="338"/>
      <c r="BH55" s="338"/>
      <c r="BI55" s="338"/>
      <c r="BJ55" s="338"/>
      <c r="BK55" s="338"/>
      <c r="BL55" s="338"/>
      <c r="BM55" s="338"/>
      <c r="BN55" s="338"/>
      <c r="BO55" s="338"/>
      <c r="BP55" s="338"/>
      <c r="BQ55" s="338"/>
      <c r="BR55" s="338"/>
      <c r="BS55" s="338"/>
      <c r="BT55" s="338"/>
      <c r="BU55" s="338"/>
      <c r="BV55" s="338"/>
      <c r="BW55" s="338"/>
      <c r="BX55" s="338"/>
      <c r="BY55" s="338"/>
      <c r="BZ55" s="338"/>
      <c r="CA55" s="338"/>
      <c r="CB55" s="338"/>
      <c r="CC55" s="338"/>
      <c r="CD55" s="338"/>
      <c r="CE55" s="338"/>
      <c r="CF55" s="338"/>
      <c r="CG55" s="338"/>
      <c r="CH55" s="338"/>
      <c r="CI55" s="338"/>
      <c r="CJ55" s="338"/>
      <c r="CK55" s="338"/>
      <c r="CL55" s="338"/>
      <c r="CM55" s="338"/>
      <c r="CN55" s="338"/>
      <c r="CO55" s="338"/>
      <c r="CP55" s="338"/>
      <c r="CQ55" s="338"/>
      <c r="CR55" s="338"/>
      <c r="CS55" s="338"/>
      <c r="CT55" s="338"/>
      <c r="CU55" s="338"/>
      <c r="CV55" s="338"/>
      <c r="CW55" s="338"/>
      <c r="CX55" s="338"/>
      <c r="CY55" s="338"/>
      <c r="CZ55" s="338"/>
      <c r="DA55" s="338"/>
      <c r="DB55" s="338"/>
      <c r="DC55" s="338"/>
      <c r="DD55" s="338"/>
      <c r="DE55" s="338"/>
      <c r="DF55" s="338"/>
      <c r="DG55" s="338"/>
      <c r="DH55" s="338"/>
      <c r="DI55" s="339" t="s">
        <v>111</v>
      </c>
      <c r="DJ55" s="339" t="s">
        <v>112</v>
      </c>
      <c r="DK55" s="338"/>
      <c r="DL55" s="338"/>
      <c r="DM55" s="338"/>
      <c r="DN55" s="338"/>
    </row>
    <row r="56" spans="1:118" ht="107.1" hidden="1" customHeight="1">
      <c r="A56" s="749"/>
      <c r="B56" s="753"/>
      <c r="C56" s="703"/>
      <c r="D56" s="703"/>
      <c r="E56" s="434" t="s">
        <v>339</v>
      </c>
      <c r="F56" s="434" t="s">
        <v>340</v>
      </c>
      <c r="G56" s="339" t="s">
        <v>73</v>
      </c>
      <c r="H56" s="339" t="s">
        <v>233</v>
      </c>
      <c r="I56" s="403"/>
      <c r="J56" s="403"/>
      <c r="K56" s="352">
        <v>45292</v>
      </c>
      <c r="L56" s="352">
        <v>49644</v>
      </c>
      <c r="M56" s="340">
        <v>1</v>
      </c>
      <c r="N56" s="340">
        <v>1</v>
      </c>
      <c r="O56" s="340">
        <v>1</v>
      </c>
      <c r="P56" s="340">
        <v>1</v>
      </c>
      <c r="Q56" s="340">
        <v>1</v>
      </c>
      <c r="R56" s="340">
        <v>1</v>
      </c>
      <c r="S56" s="340">
        <v>1</v>
      </c>
      <c r="T56" s="340">
        <v>1</v>
      </c>
      <c r="U56" s="340">
        <v>1</v>
      </c>
      <c r="V56" s="340">
        <v>1</v>
      </c>
      <c r="W56" s="340">
        <v>1</v>
      </c>
      <c r="X56" s="340">
        <v>1</v>
      </c>
      <c r="Y56" s="340">
        <v>1</v>
      </c>
      <c r="Z56" s="448" t="s">
        <v>341</v>
      </c>
      <c r="AA56" s="703"/>
      <c r="AB56" s="456" t="s">
        <v>342</v>
      </c>
      <c r="AC56" s="434" t="s">
        <v>343</v>
      </c>
      <c r="AD56" s="339" t="s">
        <v>119</v>
      </c>
      <c r="AE56" s="339" t="s">
        <v>120</v>
      </c>
      <c r="AF56" s="339" t="s">
        <v>80</v>
      </c>
      <c r="AG56" s="341" t="s">
        <v>233</v>
      </c>
      <c r="AH56" s="342"/>
      <c r="AI56" s="338"/>
      <c r="AJ56" s="403"/>
      <c r="AK56" s="403"/>
      <c r="AL56" s="352">
        <v>45292</v>
      </c>
      <c r="AM56" s="352">
        <v>49644</v>
      </c>
      <c r="AN56" s="343">
        <v>1</v>
      </c>
      <c r="AO56" s="343">
        <v>1</v>
      </c>
      <c r="AP56" s="343">
        <v>1</v>
      </c>
      <c r="AQ56" s="343">
        <v>1</v>
      </c>
      <c r="AR56" s="343">
        <v>1</v>
      </c>
      <c r="AS56" s="343">
        <v>1</v>
      </c>
      <c r="AT56" s="343">
        <v>1</v>
      </c>
      <c r="AU56" s="343">
        <v>1</v>
      </c>
      <c r="AV56" s="343">
        <v>1</v>
      </c>
      <c r="AW56" s="343">
        <v>1</v>
      </c>
      <c r="AX56" s="343"/>
      <c r="AY56" s="343">
        <v>1</v>
      </c>
      <c r="AZ56" s="343">
        <v>1</v>
      </c>
      <c r="BA56" s="340">
        <v>1</v>
      </c>
      <c r="BB56" s="344"/>
      <c r="BC56" s="344"/>
      <c r="BD56" s="338"/>
      <c r="BE56" s="338"/>
      <c r="BF56" s="338"/>
      <c r="BG56" s="338"/>
      <c r="BH56" s="338"/>
      <c r="BI56" s="338"/>
      <c r="BJ56" s="338"/>
      <c r="BK56" s="338"/>
      <c r="BL56" s="338"/>
      <c r="BM56" s="338"/>
      <c r="BN56" s="338"/>
      <c r="BO56" s="338"/>
      <c r="BP56" s="338"/>
      <c r="BQ56" s="338"/>
      <c r="BR56" s="338"/>
      <c r="BS56" s="338"/>
      <c r="BT56" s="338"/>
      <c r="BU56" s="338"/>
      <c r="BV56" s="338"/>
      <c r="BW56" s="338"/>
      <c r="BX56" s="338"/>
      <c r="BY56" s="338"/>
      <c r="BZ56" s="338"/>
      <c r="CA56" s="338"/>
      <c r="CB56" s="338"/>
      <c r="CC56" s="338"/>
      <c r="CD56" s="338"/>
      <c r="CE56" s="338"/>
      <c r="CF56" s="338"/>
      <c r="CG56" s="338"/>
      <c r="CH56" s="338"/>
      <c r="CI56" s="338"/>
      <c r="CJ56" s="338"/>
      <c r="CK56" s="338"/>
      <c r="CL56" s="338"/>
      <c r="CM56" s="338"/>
      <c r="CN56" s="338"/>
      <c r="CO56" s="338"/>
      <c r="CP56" s="338"/>
      <c r="CQ56" s="338"/>
      <c r="CR56" s="338"/>
      <c r="CS56" s="338"/>
      <c r="CT56" s="338"/>
      <c r="CU56" s="338"/>
      <c r="CV56" s="338"/>
      <c r="CW56" s="338"/>
      <c r="CX56" s="338"/>
      <c r="CY56" s="338"/>
      <c r="CZ56" s="338"/>
      <c r="DA56" s="338"/>
      <c r="DB56" s="338"/>
      <c r="DC56" s="338"/>
      <c r="DD56" s="338"/>
      <c r="DE56" s="338"/>
      <c r="DF56" s="338"/>
      <c r="DG56" s="338"/>
      <c r="DH56" s="338"/>
      <c r="DI56" s="339" t="s">
        <v>111</v>
      </c>
      <c r="DJ56" s="339" t="s">
        <v>112</v>
      </c>
      <c r="DK56" s="338"/>
      <c r="DL56" s="338"/>
      <c r="DM56" s="338"/>
      <c r="DN56" s="338"/>
    </row>
    <row r="57" spans="1:118" ht="79.5" hidden="1" customHeight="1">
      <c r="A57" s="749"/>
      <c r="B57" s="753"/>
      <c r="C57" s="703"/>
      <c r="D57" s="703"/>
      <c r="E57" s="434" t="s">
        <v>344</v>
      </c>
      <c r="F57" s="434" t="s">
        <v>345</v>
      </c>
      <c r="G57" s="339" t="s">
        <v>73</v>
      </c>
      <c r="H57" s="339" t="s">
        <v>233</v>
      </c>
      <c r="I57" s="403"/>
      <c r="J57" s="403"/>
      <c r="K57" s="352">
        <v>45292</v>
      </c>
      <c r="L57" s="352">
        <v>49644</v>
      </c>
      <c r="M57" s="340">
        <v>1</v>
      </c>
      <c r="N57" s="340">
        <v>1</v>
      </c>
      <c r="O57" s="340">
        <v>1</v>
      </c>
      <c r="P57" s="340">
        <v>1</v>
      </c>
      <c r="Q57" s="340">
        <v>1</v>
      </c>
      <c r="R57" s="340">
        <v>1</v>
      </c>
      <c r="S57" s="340">
        <v>1</v>
      </c>
      <c r="T57" s="340">
        <v>1</v>
      </c>
      <c r="U57" s="340">
        <v>1</v>
      </c>
      <c r="V57" s="340">
        <v>1</v>
      </c>
      <c r="W57" s="340">
        <v>1</v>
      </c>
      <c r="X57" s="340">
        <v>1</v>
      </c>
      <c r="Y57" s="340">
        <v>1</v>
      </c>
      <c r="Z57" s="434" t="s">
        <v>346</v>
      </c>
      <c r="AA57" s="703"/>
      <c r="AB57" s="456" t="s">
        <v>347</v>
      </c>
      <c r="AC57" s="434" t="s">
        <v>348</v>
      </c>
      <c r="AD57" s="339" t="s">
        <v>119</v>
      </c>
      <c r="AE57" s="339" t="s">
        <v>120</v>
      </c>
      <c r="AF57" s="342" t="s">
        <v>80</v>
      </c>
      <c r="AG57" s="341" t="s">
        <v>233</v>
      </c>
      <c r="AH57" s="342"/>
      <c r="AI57" s="338"/>
      <c r="AJ57" s="403"/>
      <c r="AK57" s="403"/>
      <c r="AL57" s="352">
        <v>45292</v>
      </c>
      <c r="AM57" s="352">
        <v>49644</v>
      </c>
      <c r="AN57" s="343">
        <v>1</v>
      </c>
      <c r="AO57" s="343">
        <v>1</v>
      </c>
      <c r="AP57" s="343">
        <v>1</v>
      </c>
      <c r="AQ57" s="343">
        <v>1</v>
      </c>
      <c r="AR57" s="343">
        <v>1</v>
      </c>
      <c r="AS57" s="343">
        <v>1</v>
      </c>
      <c r="AT57" s="343">
        <v>1</v>
      </c>
      <c r="AU57" s="343">
        <v>1</v>
      </c>
      <c r="AV57" s="343">
        <v>1</v>
      </c>
      <c r="AW57" s="343">
        <v>1</v>
      </c>
      <c r="AX57" s="343"/>
      <c r="AY57" s="343">
        <v>1</v>
      </c>
      <c r="AZ57" s="343">
        <v>1</v>
      </c>
      <c r="BA57" s="340">
        <v>1</v>
      </c>
      <c r="BB57" s="344"/>
      <c r="BC57" s="344"/>
      <c r="BD57" s="338"/>
      <c r="BE57" s="338"/>
      <c r="BF57" s="338"/>
      <c r="BG57" s="338"/>
      <c r="BH57" s="338"/>
      <c r="BI57" s="338"/>
      <c r="BJ57" s="338"/>
      <c r="BK57" s="338"/>
      <c r="BL57" s="338"/>
      <c r="BM57" s="338"/>
      <c r="BN57" s="338"/>
      <c r="BO57" s="338"/>
      <c r="BP57" s="338"/>
      <c r="BQ57" s="338"/>
      <c r="BR57" s="338"/>
      <c r="BS57" s="338"/>
      <c r="BT57" s="338"/>
      <c r="BU57" s="338"/>
      <c r="BV57" s="338"/>
      <c r="BW57" s="338"/>
      <c r="BX57" s="338"/>
      <c r="BY57" s="338"/>
      <c r="BZ57" s="338"/>
      <c r="CA57" s="338"/>
      <c r="CB57" s="338"/>
      <c r="CC57" s="338"/>
      <c r="CD57" s="338"/>
      <c r="CE57" s="338"/>
      <c r="CF57" s="338"/>
      <c r="CG57" s="338"/>
      <c r="CH57" s="338"/>
      <c r="CI57" s="338"/>
      <c r="CJ57" s="338"/>
      <c r="CK57" s="338"/>
      <c r="CL57" s="338"/>
      <c r="CM57" s="338"/>
      <c r="CN57" s="338"/>
      <c r="CO57" s="338"/>
      <c r="CP57" s="338"/>
      <c r="CQ57" s="338"/>
      <c r="CR57" s="338"/>
      <c r="CS57" s="338"/>
      <c r="CT57" s="338"/>
      <c r="CU57" s="338"/>
      <c r="CV57" s="338"/>
      <c r="CW57" s="338"/>
      <c r="CX57" s="338"/>
      <c r="CY57" s="338"/>
      <c r="CZ57" s="338"/>
      <c r="DA57" s="338"/>
      <c r="DB57" s="338"/>
      <c r="DC57" s="338"/>
      <c r="DD57" s="338"/>
      <c r="DE57" s="338"/>
      <c r="DF57" s="338"/>
      <c r="DG57" s="338"/>
      <c r="DH57" s="338"/>
      <c r="DI57" s="339" t="s">
        <v>111</v>
      </c>
      <c r="DJ57" s="339" t="s">
        <v>112</v>
      </c>
      <c r="DK57" s="338"/>
      <c r="DL57" s="338"/>
      <c r="DM57" s="338"/>
      <c r="DN57" s="338"/>
    </row>
    <row r="58" spans="1:118" ht="54" hidden="1" customHeight="1">
      <c r="A58" s="749"/>
      <c r="B58" s="753"/>
      <c r="C58" s="705" t="s">
        <v>349</v>
      </c>
      <c r="D58" s="704">
        <v>0.03</v>
      </c>
      <c r="E58" s="441" t="s">
        <v>350</v>
      </c>
      <c r="F58" s="441" t="s">
        <v>351</v>
      </c>
      <c r="G58" s="299" t="s">
        <v>99</v>
      </c>
      <c r="H58" s="299" t="s">
        <v>115</v>
      </c>
      <c r="I58" s="312"/>
      <c r="J58" s="299"/>
      <c r="K58" s="311">
        <v>45292</v>
      </c>
      <c r="L58" s="311">
        <v>49644</v>
      </c>
      <c r="M58" s="300">
        <v>29</v>
      </c>
      <c r="N58" s="300">
        <v>34</v>
      </c>
      <c r="O58" s="300">
        <v>39</v>
      </c>
      <c r="P58" s="300">
        <v>44</v>
      </c>
      <c r="Q58" s="300">
        <v>49</v>
      </c>
      <c r="R58" s="300">
        <v>54</v>
      </c>
      <c r="S58" s="300">
        <v>59</v>
      </c>
      <c r="T58" s="300">
        <v>64</v>
      </c>
      <c r="U58" s="300">
        <v>69</v>
      </c>
      <c r="V58" s="300">
        <v>74</v>
      </c>
      <c r="W58" s="300">
        <v>79</v>
      </c>
      <c r="X58" s="300">
        <v>84</v>
      </c>
      <c r="Y58" s="300">
        <v>84</v>
      </c>
      <c r="Z58" s="449" t="s">
        <v>352</v>
      </c>
      <c r="AA58" s="704">
        <v>0.03</v>
      </c>
      <c r="AB58" s="457" t="s">
        <v>353</v>
      </c>
      <c r="AC58" s="441" t="s">
        <v>354</v>
      </c>
      <c r="AD58" s="299" t="s">
        <v>355</v>
      </c>
      <c r="AE58" s="299" t="s">
        <v>356</v>
      </c>
      <c r="AF58" s="304" t="s">
        <v>107</v>
      </c>
      <c r="AG58" s="301" t="s">
        <v>202</v>
      </c>
      <c r="AH58" s="304"/>
      <c r="AI58" s="303"/>
      <c r="AJ58" s="299"/>
      <c r="AK58" s="299"/>
      <c r="AL58" s="311">
        <v>45292</v>
      </c>
      <c r="AM58" s="311">
        <v>49644</v>
      </c>
      <c r="AN58" s="305">
        <v>29</v>
      </c>
      <c r="AO58" s="305">
        <v>34</v>
      </c>
      <c r="AP58" s="305">
        <v>39</v>
      </c>
      <c r="AQ58" s="305">
        <v>44</v>
      </c>
      <c r="AR58" s="305">
        <v>49</v>
      </c>
      <c r="AS58" s="305">
        <v>54</v>
      </c>
      <c r="AT58" s="305">
        <v>59</v>
      </c>
      <c r="AU58" s="305">
        <v>64</v>
      </c>
      <c r="AV58" s="305">
        <v>69</v>
      </c>
      <c r="AW58" s="305">
        <v>74</v>
      </c>
      <c r="AX58" s="305"/>
      <c r="AY58" s="305">
        <v>79</v>
      </c>
      <c r="AZ58" s="305">
        <v>84</v>
      </c>
      <c r="BA58" s="315">
        <v>84</v>
      </c>
      <c r="BB58" s="302"/>
      <c r="BC58" s="302"/>
      <c r="BD58" s="303"/>
      <c r="BE58" s="303"/>
      <c r="BF58" s="303"/>
      <c r="BG58" s="303"/>
      <c r="BH58" s="303"/>
      <c r="BI58" s="303"/>
      <c r="BJ58" s="303"/>
      <c r="BK58" s="303"/>
      <c r="BL58" s="303"/>
      <c r="BM58" s="303"/>
      <c r="BN58" s="303"/>
      <c r="BO58" s="303"/>
      <c r="BP58" s="303"/>
      <c r="BQ58" s="303"/>
      <c r="BR58" s="303"/>
      <c r="BS58" s="303"/>
      <c r="BT58" s="303"/>
      <c r="BU58" s="303"/>
      <c r="BV58" s="303"/>
      <c r="BW58" s="303"/>
      <c r="BX58" s="303"/>
      <c r="BY58" s="303"/>
      <c r="BZ58" s="303"/>
      <c r="CA58" s="303"/>
      <c r="CB58" s="303"/>
      <c r="CC58" s="303"/>
      <c r="CD58" s="303"/>
      <c r="CE58" s="303"/>
      <c r="CF58" s="303"/>
      <c r="CG58" s="303"/>
      <c r="CH58" s="303"/>
      <c r="CI58" s="303"/>
      <c r="CJ58" s="303"/>
      <c r="CK58" s="303"/>
      <c r="CL58" s="303"/>
      <c r="CM58" s="303"/>
      <c r="CN58" s="303"/>
      <c r="CO58" s="303"/>
      <c r="CP58" s="303"/>
      <c r="CQ58" s="303"/>
      <c r="CR58" s="303"/>
      <c r="CS58" s="303"/>
      <c r="CT58" s="303"/>
      <c r="CU58" s="303"/>
      <c r="CV58" s="303"/>
      <c r="CW58" s="303"/>
      <c r="CX58" s="303"/>
      <c r="CY58" s="303"/>
      <c r="CZ58" s="303"/>
      <c r="DA58" s="303"/>
      <c r="DB58" s="303"/>
      <c r="DC58" s="303"/>
      <c r="DD58" s="303"/>
      <c r="DE58" s="303"/>
      <c r="DF58" s="303"/>
      <c r="DG58" s="303"/>
      <c r="DH58" s="303"/>
      <c r="DI58" s="299" t="s">
        <v>103</v>
      </c>
      <c r="DJ58" s="299" t="s">
        <v>104</v>
      </c>
      <c r="DK58" s="303"/>
      <c r="DL58" s="303"/>
      <c r="DM58" s="303"/>
      <c r="DN58" s="303"/>
    </row>
    <row r="59" spans="1:118" ht="65.099999999999994" hidden="1" customHeight="1">
      <c r="A59" s="749"/>
      <c r="B59" s="753"/>
      <c r="C59" s="705"/>
      <c r="D59" s="705"/>
      <c r="E59" s="441" t="s">
        <v>357</v>
      </c>
      <c r="F59" s="441" t="s">
        <v>358</v>
      </c>
      <c r="G59" s="299" t="s">
        <v>99</v>
      </c>
      <c r="H59" s="299" t="s">
        <v>74</v>
      </c>
      <c r="I59" s="363"/>
      <c r="J59" s="363"/>
      <c r="K59" s="311">
        <v>45292</v>
      </c>
      <c r="L59" s="311">
        <v>49644</v>
      </c>
      <c r="M59" s="300">
        <v>1</v>
      </c>
      <c r="N59" s="300">
        <v>1</v>
      </c>
      <c r="O59" s="300">
        <v>1</v>
      </c>
      <c r="P59" s="300">
        <v>1</v>
      </c>
      <c r="Q59" s="300">
        <v>1</v>
      </c>
      <c r="R59" s="300">
        <v>1</v>
      </c>
      <c r="S59" s="300">
        <v>1</v>
      </c>
      <c r="T59" s="300">
        <v>1</v>
      </c>
      <c r="U59" s="300">
        <v>1</v>
      </c>
      <c r="V59" s="300">
        <v>1</v>
      </c>
      <c r="W59" s="300">
        <v>1</v>
      </c>
      <c r="X59" s="300">
        <v>1</v>
      </c>
      <c r="Y59" s="300">
        <v>12</v>
      </c>
      <c r="Z59" s="449" t="s">
        <v>359</v>
      </c>
      <c r="AA59" s="705"/>
      <c r="AB59" s="457" t="s">
        <v>360</v>
      </c>
      <c r="AC59" s="441" t="s">
        <v>361</v>
      </c>
      <c r="AD59" s="299" t="s">
        <v>355</v>
      </c>
      <c r="AE59" s="299" t="s">
        <v>362</v>
      </c>
      <c r="AF59" s="304" t="s">
        <v>107</v>
      </c>
      <c r="AG59" s="301" t="s">
        <v>74</v>
      </c>
      <c r="AH59" s="304"/>
      <c r="AI59" s="303"/>
      <c r="AJ59" s="363"/>
      <c r="AK59" s="363"/>
      <c r="AL59" s="311">
        <v>45292</v>
      </c>
      <c r="AM59" s="311">
        <v>49644</v>
      </c>
      <c r="AN59" s="305">
        <v>1</v>
      </c>
      <c r="AO59" s="305">
        <v>1</v>
      </c>
      <c r="AP59" s="305">
        <v>1</v>
      </c>
      <c r="AQ59" s="305">
        <v>1</v>
      </c>
      <c r="AR59" s="305">
        <v>1</v>
      </c>
      <c r="AS59" s="305">
        <v>1</v>
      </c>
      <c r="AT59" s="305">
        <v>1</v>
      </c>
      <c r="AU59" s="305">
        <v>1</v>
      </c>
      <c r="AV59" s="305">
        <v>1</v>
      </c>
      <c r="AW59" s="305">
        <v>1</v>
      </c>
      <c r="AX59" s="305"/>
      <c r="AY59" s="305">
        <v>1</v>
      </c>
      <c r="AZ59" s="305">
        <v>1</v>
      </c>
      <c r="BA59" s="315">
        <v>12</v>
      </c>
      <c r="BB59" s="302"/>
      <c r="BC59" s="302"/>
      <c r="BD59" s="303"/>
      <c r="BE59" s="303"/>
      <c r="BF59" s="303"/>
      <c r="BG59" s="303"/>
      <c r="BH59" s="303"/>
      <c r="BI59" s="303"/>
      <c r="BJ59" s="303"/>
      <c r="BK59" s="303"/>
      <c r="BL59" s="303"/>
      <c r="BM59" s="303"/>
      <c r="BN59" s="303"/>
      <c r="BO59" s="303"/>
      <c r="BP59" s="303"/>
      <c r="BQ59" s="303"/>
      <c r="BR59" s="303"/>
      <c r="BS59" s="303"/>
      <c r="BT59" s="303"/>
      <c r="BU59" s="303"/>
      <c r="BV59" s="303"/>
      <c r="BW59" s="303"/>
      <c r="BX59" s="303"/>
      <c r="BY59" s="303"/>
      <c r="BZ59" s="303"/>
      <c r="CA59" s="303"/>
      <c r="CB59" s="303"/>
      <c r="CC59" s="303"/>
      <c r="CD59" s="303"/>
      <c r="CE59" s="303"/>
      <c r="CF59" s="303"/>
      <c r="CG59" s="303"/>
      <c r="CH59" s="303"/>
      <c r="CI59" s="303"/>
      <c r="CJ59" s="303"/>
      <c r="CK59" s="303"/>
      <c r="CL59" s="303"/>
      <c r="CM59" s="303"/>
      <c r="CN59" s="303"/>
      <c r="CO59" s="303"/>
      <c r="CP59" s="303"/>
      <c r="CQ59" s="303"/>
      <c r="CR59" s="303"/>
      <c r="CS59" s="303"/>
      <c r="CT59" s="303"/>
      <c r="CU59" s="303"/>
      <c r="CV59" s="303"/>
      <c r="CW59" s="303"/>
      <c r="CX59" s="303"/>
      <c r="CY59" s="303"/>
      <c r="CZ59" s="303"/>
      <c r="DA59" s="303"/>
      <c r="DB59" s="303"/>
      <c r="DC59" s="303"/>
      <c r="DD59" s="303"/>
      <c r="DE59" s="303"/>
      <c r="DF59" s="303"/>
      <c r="DG59" s="303"/>
      <c r="DH59" s="303"/>
      <c r="DI59" s="299" t="s">
        <v>103</v>
      </c>
      <c r="DJ59" s="299" t="s">
        <v>104</v>
      </c>
      <c r="DK59" s="303"/>
      <c r="DL59" s="303"/>
      <c r="DM59" s="303"/>
      <c r="DN59" s="303"/>
    </row>
    <row r="60" spans="1:118" ht="83.25" hidden="1" customHeight="1">
      <c r="A60" s="749"/>
      <c r="B60" s="753"/>
      <c r="C60" s="713" t="s">
        <v>363</v>
      </c>
      <c r="D60" s="712">
        <v>0.03</v>
      </c>
      <c r="E60" s="435" t="s">
        <v>364</v>
      </c>
      <c r="F60" s="435" t="s">
        <v>365</v>
      </c>
      <c r="G60" s="354" t="s">
        <v>107</v>
      </c>
      <c r="H60" s="354" t="s">
        <v>115</v>
      </c>
      <c r="I60" s="355"/>
      <c r="J60" s="354"/>
      <c r="K60" s="362">
        <v>45292</v>
      </c>
      <c r="L60" s="362">
        <v>49644</v>
      </c>
      <c r="M60" s="356">
        <v>7</v>
      </c>
      <c r="N60" s="356">
        <v>10</v>
      </c>
      <c r="O60" s="356">
        <v>13</v>
      </c>
      <c r="P60" s="356">
        <v>16</v>
      </c>
      <c r="Q60" s="356">
        <v>19</v>
      </c>
      <c r="R60" s="356">
        <v>22</v>
      </c>
      <c r="S60" s="356">
        <v>25</v>
      </c>
      <c r="T60" s="356">
        <v>28</v>
      </c>
      <c r="U60" s="356">
        <v>31</v>
      </c>
      <c r="V60" s="356">
        <v>34</v>
      </c>
      <c r="W60" s="356">
        <v>37</v>
      </c>
      <c r="X60" s="356">
        <v>40</v>
      </c>
      <c r="Y60" s="356">
        <v>41</v>
      </c>
      <c r="Z60" s="435" t="s">
        <v>366</v>
      </c>
      <c r="AA60" s="712">
        <v>0.03</v>
      </c>
      <c r="AB60" s="458" t="s">
        <v>367</v>
      </c>
      <c r="AC60" s="435" t="s">
        <v>368</v>
      </c>
      <c r="AD60" s="354" t="s">
        <v>198</v>
      </c>
      <c r="AE60" s="354" t="s">
        <v>369</v>
      </c>
      <c r="AF60" s="358" t="s">
        <v>107</v>
      </c>
      <c r="AG60" s="357" t="s">
        <v>115</v>
      </c>
      <c r="AH60" s="358"/>
      <c r="AI60" s="353"/>
      <c r="AJ60" s="354"/>
      <c r="AK60" s="354"/>
      <c r="AL60" s="362">
        <v>45292</v>
      </c>
      <c r="AM60" s="362">
        <v>49644</v>
      </c>
      <c r="AN60" s="359">
        <v>7</v>
      </c>
      <c r="AO60" s="359">
        <v>10</v>
      </c>
      <c r="AP60" s="359">
        <v>13</v>
      </c>
      <c r="AQ60" s="359">
        <v>16</v>
      </c>
      <c r="AR60" s="359">
        <v>19</v>
      </c>
      <c r="AS60" s="359">
        <v>22</v>
      </c>
      <c r="AT60" s="359">
        <v>25</v>
      </c>
      <c r="AU60" s="359">
        <v>28</v>
      </c>
      <c r="AV60" s="359">
        <v>31</v>
      </c>
      <c r="AW60" s="359">
        <v>34</v>
      </c>
      <c r="AX60" s="359"/>
      <c r="AY60" s="359">
        <v>37</v>
      </c>
      <c r="AZ60" s="359">
        <v>40</v>
      </c>
      <c r="BA60" s="406">
        <v>41</v>
      </c>
      <c r="BB60" s="360"/>
      <c r="BC60" s="360"/>
      <c r="BD60" s="353"/>
      <c r="BE60" s="353"/>
      <c r="BF60" s="353"/>
      <c r="BG60" s="353"/>
      <c r="BH60" s="353"/>
      <c r="BI60" s="353"/>
      <c r="BJ60" s="353"/>
      <c r="BK60" s="353"/>
      <c r="BL60" s="353"/>
      <c r="BM60" s="353"/>
      <c r="BN60" s="353"/>
      <c r="BO60" s="353"/>
      <c r="BP60" s="353"/>
      <c r="BQ60" s="353"/>
      <c r="BR60" s="353"/>
      <c r="BS60" s="353"/>
      <c r="BT60" s="353"/>
      <c r="BU60" s="353"/>
      <c r="BV60" s="353"/>
      <c r="BW60" s="353"/>
      <c r="BX60" s="353"/>
      <c r="BY60" s="353"/>
      <c r="BZ60" s="353"/>
      <c r="CA60" s="353"/>
      <c r="CB60" s="353"/>
      <c r="CC60" s="353"/>
      <c r="CD60" s="353"/>
      <c r="CE60" s="353"/>
      <c r="CF60" s="353"/>
      <c r="CG60" s="353"/>
      <c r="CH60" s="353"/>
      <c r="CI60" s="353"/>
      <c r="CJ60" s="353"/>
      <c r="CK60" s="353"/>
      <c r="CL60" s="353"/>
      <c r="CM60" s="353"/>
      <c r="CN60" s="353"/>
      <c r="CO60" s="353"/>
      <c r="CP60" s="353"/>
      <c r="CQ60" s="353"/>
      <c r="CR60" s="353"/>
      <c r="CS60" s="353"/>
      <c r="CT60" s="353"/>
      <c r="CU60" s="353"/>
      <c r="CV60" s="353"/>
      <c r="CW60" s="353"/>
      <c r="CX60" s="353"/>
      <c r="CY60" s="353"/>
      <c r="CZ60" s="353"/>
      <c r="DA60" s="353"/>
      <c r="DB60" s="353"/>
      <c r="DC60" s="353"/>
      <c r="DD60" s="353"/>
      <c r="DE60" s="353"/>
      <c r="DF60" s="353"/>
      <c r="DG60" s="353"/>
      <c r="DH60" s="353"/>
      <c r="DI60" s="354" t="s">
        <v>126</v>
      </c>
      <c r="DJ60" s="354" t="s">
        <v>127</v>
      </c>
      <c r="DK60" s="353"/>
      <c r="DL60" s="353"/>
      <c r="DM60" s="353"/>
      <c r="DN60" s="353"/>
    </row>
    <row r="61" spans="1:118" ht="72.95" hidden="1" customHeight="1">
      <c r="A61" s="749"/>
      <c r="B61" s="753"/>
      <c r="C61" s="713"/>
      <c r="D61" s="713"/>
      <c r="E61" s="435" t="s">
        <v>370</v>
      </c>
      <c r="F61" s="435" t="s">
        <v>371</v>
      </c>
      <c r="G61" s="354" t="s">
        <v>107</v>
      </c>
      <c r="H61" s="354" t="s">
        <v>233</v>
      </c>
      <c r="I61" s="407"/>
      <c r="J61" s="407"/>
      <c r="K61" s="362">
        <v>45292</v>
      </c>
      <c r="L61" s="362">
        <v>49644</v>
      </c>
      <c r="M61" s="356">
        <v>5</v>
      </c>
      <c r="N61" s="356">
        <v>5</v>
      </c>
      <c r="O61" s="356">
        <v>5</v>
      </c>
      <c r="P61" s="356">
        <v>5</v>
      </c>
      <c r="Q61" s="356">
        <v>5</v>
      </c>
      <c r="R61" s="356">
        <v>5</v>
      </c>
      <c r="S61" s="356">
        <v>5</v>
      </c>
      <c r="T61" s="356">
        <v>5</v>
      </c>
      <c r="U61" s="356">
        <v>5</v>
      </c>
      <c r="V61" s="356">
        <v>5</v>
      </c>
      <c r="W61" s="356">
        <v>5</v>
      </c>
      <c r="X61" s="356">
        <v>5</v>
      </c>
      <c r="Y61" s="356">
        <v>60</v>
      </c>
      <c r="Z61" s="450" t="s">
        <v>372</v>
      </c>
      <c r="AA61" s="713"/>
      <c r="AB61" s="458" t="s">
        <v>373</v>
      </c>
      <c r="AC61" s="435" t="s">
        <v>374</v>
      </c>
      <c r="AD61" s="354" t="s">
        <v>198</v>
      </c>
      <c r="AE61" s="354" t="s">
        <v>369</v>
      </c>
      <c r="AF61" s="358" t="s">
        <v>107</v>
      </c>
      <c r="AG61" s="357" t="s">
        <v>74</v>
      </c>
      <c r="AH61" s="358"/>
      <c r="AI61" s="353"/>
      <c r="AJ61" s="407"/>
      <c r="AK61" s="407"/>
      <c r="AL61" s="362">
        <v>45292</v>
      </c>
      <c r="AM61" s="362">
        <v>49644</v>
      </c>
      <c r="AN61" s="361">
        <v>5</v>
      </c>
      <c r="AO61" s="361">
        <v>5</v>
      </c>
      <c r="AP61" s="361">
        <v>5</v>
      </c>
      <c r="AQ61" s="361">
        <v>5</v>
      </c>
      <c r="AR61" s="361">
        <v>5</v>
      </c>
      <c r="AS61" s="361">
        <v>5</v>
      </c>
      <c r="AT61" s="361">
        <v>5</v>
      </c>
      <c r="AU61" s="361">
        <v>5</v>
      </c>
      <c r="AV61" s="361">
        <v>5</v>
      </c>
      <c r="AW61" s="361">
        <v>5</v>
      </c>
      <c r="AX61" s="361"/>
      <c r="AY61" s="361">
        <v>5</v>
      </c>
      <c r="AZ61" s="361">
        <v>5</v>
      </c>
      <c r="BA61" s="354">
        <v>60</v>
      </c>
      <c r="BB61" s="360"/>
      <c r="BC61" s="360"/>
      <c r="BD61" s="353"/>
      <c r="BE61" s="353"/>
      <c r="BF61" s="353"/>
      <c r="BG61" s="353"/>
      <c r="BH61" s="353"/>
      <c r="BI61" s="353"/>
      <c r="BJ61" s="353"/>
      <c r="BK61" s="353"/>
      <c r="BL61" s="353"/>
      <c r="BM61" s="353"/>
      <c r="BN61" s="353"/>
      <c r="BO61" s="353"/>
      <c r="BP61" s="353"/>
      <c r="BQ61" s="353"/>
      <c r="BR61" s="353"/>
      <c r="BS61" s="353"/>
      <c r="BT61" s="353"/>
      <c r="BU61" s="353"/>
      <c r="BV61" s="353"/>
      <c r="BW61" s="353"/>
      <c r="BX61" s="353"/>
      <c r="BY61" s="353"/>
      <c r="BZ61" s="353"/>
      <c r="CA61" s="353"/>
      <c r="CB61" s="353"/>
      <c r="CC61" s="353"/>
      <c r="CD61" s="353"/>
      <c r="CE61" s="353"/>
      <c r="CF61" s="353"/>
      <c r="CG61" s="353"/>
      <c r="CH61" s="353"/>
      <c r="CI61" s="353"/>
      <c r="CJ61" s="353"/>
      <c r="CK61" s="353"/>
      <c r="CL61" s="353"/>
      <c r="CM61" s="353"/>
      <c r="CN61" s="353"/>
      <c r="CO61" s="353"/>
      <c r="CP61" s="353"/>
      <c r="CQ61" s="353"/>
      <c r="CR61" s="353"/>
      <c r="CS61" s="353"/>
      <c r="CT61" s="353"/>
      <c r="CU61" s="353"/>
      <c r="CV61" s="353"/>
      <c r="CW61" s="353"/>
      <c r="CX61" s="353"/>
      <c r="CY61" s="353"/>
      <c r="CZ61" s="353"/>
      <c r="DA61" s="353"/>
      <c r="DB61" s="353"/>
      <c r="DC61" s="353"/>
      <c r="DD61" s="353"/>
      <c r="DE61" s="353"/>
      <c r="DF61" s="353"/>
      <c r="DG61" s="353"/>
      <c r="DH61" s="353"/>
      <c r="DI61" s="354" t="s">
        <v>126</v>
      </c>
      <c r="DJ61" s="354" t="s">
        <v>127</v>
      </c>
      <c r="DK61" s="353"/>
      <c r="DL61" s="353"/>
      <c r="DM61" s="353"/>
      <c r="DN61" s="353"/>
    </row>
    <row r="62" spans="1:118" ht="66" hidden="1" customHeight="1">
      <c r="A62" s="749"/>
      <c r="B62" s="753"/>
      <c r="C62" s="713"/>
      <c r="D62" s="713"/>
      <c r="E62" s="435" t="s">
        <v>375</v>
      </c>
      <c r="F62" s="435" t="s">
        <v>376</v>
      </c>
      <c r="G62" s="354" t="s">
        <v>107</v>
      </c>
      <c r="H62" s="354" t="s">
        <v>115</v>
      </c>
      <c r="I62" s="355"/>
      <c r="J62" s="354"/>
      <c r="K62" s="362">
        <v>45292</v>
      </c>
      <c r="L62" s="362">
        <v>49644</v>
      </c>
      <c r="M62" s="408">
        <v>0.2</v>
      </c>
      <c r="N62" s="408">
        <v>0.3</v>
      </c>
      <c r="O62" s="408">
        <v>0.4</v>
      </c>
      <c r="P62" s="408">
        <v>0.5</v>
      </c>
      <c r="Q62" s="408">
        <v>0.6</v>
      </c>
      <c r="R62" s="408">
        <v>0.7</v>
      </c>
      <c r="S62" s="408">
        <v>0.8</v>
      </c>
      <c r="T62" s="408">
        <v>0.9</v>
      </c>
      <c r="U62" s="408">
        <v>1</v>
      </c>
      <c r="V62" s="356"/>
      <c r="W62" s="356"/>
      <c r="X62" s="356"/>
      <c r="Y62" s="408">
        <v>1</v>
      </c>
      <c r="Z62" s="450" t="s">
        <v>377</v>
      </c>
      <c r="AA62" s="713"/>
      <c r="AB62" s="458" t="s">
        <v>378</v>
      </c>
      <c r="AC62" s="435" t="s">
        <v>379</v>
      </c>
      <c r="AD62" s="354" t="s">
        <v>198</v>
      </c>
      <c r="AE62" s="354" t="s">
        <v>369</v>
      </c>
      <c r="AF62" s="354" t="s">
        <v>107</v>
      </c>
      <c r="AG62" s="354" t="s">
        <v>202</v>
      </c>
      <c r="AH62" s="358"/>
      <c r="AI62" s="353"/>
      <c r="AJ62" s="354"/>
      <c r="AK62" s="354"/>
      <c r="AL62" s="362">
        <v>45292</v>
      </c>
      <c r="AM62" s="362">
        <v>49644</v>
      </c>
      <c r="AN62" s="408">
        <v>0.2</v>
      </c>
      <c r="AO62" s="408">
        <v>0.3</v>
      </c>
      <c r="AP62" s="408">
        <v>0.4</v>
      </c>
      <c r="AQ62" s="408">
        <v>0.5</v>
      </c>
      <c r="AR62" s="408">
        <v>0.6</v>
      </c>
      <c r="AS62" s="408">
        <v>0.7</v>
      </c>
      <c r="AT62" s="408">
        <v>0.8</v>
      </c>
      <c r="AU62" s="408">
        <v>0.9</v>
      </c>
      <c r="AV62" s="408">
        <v>1</v>
      </c>
      <c r="AW62" s="361"/>
      <c r="AX62" s="361"/>
      <c r="AY62" s="361"/>
      <c r="AZ62" s="361"/>
      <c r="BA62" s="409">
        <v>1</v>
      </c>
      <c r="BB62" s="360"/>
      <c r="BC62" s="360"/>
      <c r="BD62" s="353"/>
      <c r="BE62" s="353"/>
      <c r="BF62" s="353"/>
      <c r="BG62" s="353"/>
      <c r="BH62" s="353"/>
      <c r="BI62" s="353"/>
      <c r="BJ62" s="353"/>
      <c r="BK62" s="353"/>
      <c r="BL62" s="353"/>
      <c r="BM62" s="353"/>
      <c r="BN62" s="353"/>
      <c r="BO62" s="353"/>
      <c r="BP62" s="353"/>
      <c r="BQ62" s="353"/>
      <c r="BR62" s="353"/>
      <c r="BS62" s="353"/>
      <c r="BT62" s="353"/>
      <c r="BU62" s="353"/>
      <c r="BV62" s="353"/>
      <c r="BW62" s="353"/>
      <c r="BX62" s="353"/>
      <c r="BY62" s="353"/>
      <c r="BZ62" s="353"/>
      <c r="CA62" s="353"/>
      <c r="CB62" s="353"/>
      <c r="CC62" s="353"/>
      <c r="CD62" s="353"/>
      <c r="CE62" s="353"/>
      <c r="CF62" s="353"/>
      <c r="CG62" s="353"/>
      <c r="CH62" s="353"/>
      <c r="CI62" s="353"/>
      <c r="CJ62" s="353"/>
      <c r="CK62" s="353"/>
      <c r="CL62" s="353"/>
      <c r="CM62" s="353"/>
      <c r="CN62" s="353"/>
      <c r="CO62" s="353"/>
      <c r="CP62" s="353"/>
      <c r="CQ62" s="353"/>
      <c r="CR62" s="353"/>
      <c r="CS62" s="353"/>
      <c r="CT62" s="353"/>
      <c r="CU62" s="353"/>
      <c r="CV62" s="353"/>
      <c r="CW62" s="353"/>
      <c r="CX62" s="353"/>
      <c r="CY62" s="353"/>
      <c r="CZ62" s="353"/>
      <c r="DA62" s="353"/>
      <c r="DB62" s="353"/>
      <c r="DC62" s="353"/>
      <c r="DD62" s="353"/>
      <c r="DE62" s="353"/>
      <c r="DF62" s="353"/>
      <c r="DG62" s="353"/>
      <c r="DH62" s="353"/>
      <c r="DI62" s="354" t="s">
        <v>126</v>
      </c>
      <c r="DJ62" s="354" t="s">
        <v>127</v>
      </c>
      <c r="DK62" s="353"/>
      <c r="DL62" s="353"/>
      <c r="DM62" s="353"/>
      <c r="DN62" s="353"/>
    </row>
    <row r="63" spans="1:118" ht="197.1" hidden="1" customHeight="1">
      <c r="A63" s="749"/>
      <c r="B63" s="753"/>
      <c r="C63" s="714" t="s">
        <v>380</v>
      </c>
      <c r="D63" s="716">
        <v>4.3999999999999997E-2</v>
      </c>
      <c r="E63" s="436" t="s">
        <v>381</v>
      </c>
      <c r="F63" s="436" t="s">
        <v>382</v>
      </c>
      <c r="G63" s="364" t="s">
        <v>107</v>
      </c>
      <c r="H63" s="364" t="s">
        <v>202</v>
      </c>
      <c r="I63" s="365"/>
      <c r="J63" s="365"/>
      <c r="K63" s="366">
        <v>45292</v>
      </c>
      <c r="L63" s="366">
        <v>49644</v>
      </c>
      <c r="M63" s="364"/>
      <c r="N63" s="410">
        <v>0.3</v>
      </c>
      <c r="O63" s="410">
        <v>0.4</v>
      </c>
      <c r="P63" s="410">
        <v>0.5</v>
      </c>
      <c r="Q63" s="410">
        <v>0.6</v>
      </c>
      <c r="R63" s="410">
        <v>0.7</v>
      </c>
      <c r="S63" s="410">
        <v>0.8</v>
      </c>
      <c r="T63" s="410">
        <v>0.9</v>
      </c>
      <c r="U63" s="410">
        <v>1</v>
      </c>
      <c r="V63" s="364"/>
      <c r="W63" s="364"/>
      <c r="X63" s="364"/>
      <c r="Y63" s="410">
        <v>1</v>
      </c>
      <c r="Z63" s="451" t="s">
        <v>383</v>
      </c>
      <c r="AA63" s="716">
        <v>4.3999999999999997E-2</v>
      </c>
      <c r="AB63" s="436" t="s">
        <v>384</v>
      </c>
      <c r="AC63" s="436" t="s">
        <v>385</v>
      </c>
      <c r="AD63" s="364" t="s">
        <v>288</v>
      </c>
      <c r="AE63" s="364" t="s">
        <v>289</v>
      </c>
      <c r="AF63" s="364" t="s">
        <v>107</v>
      </c>
      <c r="AG63" s="364" t="s">
        <v>202</v>
      </c>
      <c r="AH63" s="364"/>
      <c r="AI63" s="364"/>
      <c r="AJ63" s="365"/>
      <c r="AK63" s="365"/>
      <c r="AL63" s="366">
        <v>45292</v>
      </c>
      <c r="AM63" s="366">
        <v>49644</v>
      </c>
      <c r="AN63" s="410">
        <v>0.1</v>
      </c>
      <c r="AO63" s="410">
        <v>0.1</v>
      </c>
      <c r="AP63" s="410">
        <v>0.6</v>
      </c>
      <c r="AQ63" s="410">
        <v>1</v>
      </c>
      <c r="AR63" s="364"/>
      <c r="AS63" s="364"/>
      <c r="AT63" s="364"/>
      <c r="AU63" s="364"/>
      <c r="AV63" s="364"/>
      <c r="AW63" s="364"/>
      <c r="AX63" s="364"/>
      <c r="AY63" s="364"/>
      <c r="AZ63" s="411"/>
      <c r="BA63" s="410">
        <v>1</v>
      </c>
      <c r="BB63" s="412"/>
      <c r="BC63" s="412"/>
      <c r="BD63" s="367"/>
      <c r="BE63" s="367"/>
      <c r="BF63" s="367"/>
      <c r="BG63" s="367"/>
      <c r="BH63" s="367"/>
      <c r="BI63" s="367"/>
      <c r="BJ63" s="367"/>
      <c r="BK63" s="367"/>
      <c r="BL63" s="367"/>
      <c r="BM63" s="367"/>
      <c r="BN63" s="367"/>
      <c r="BO63" s="367"/>
      <c r="BP63" s="367"/>
      <c r="BQ63" s="367"/>
      <c r="BR63" s="367"/>
      <c r="BS63" s="367"/>
      <c r="BT63" s="367"/>
      <c r="BU63" s="367"/>
      <c r="BV63" s="367"/>
      <c r="BW63" s="367"/>
      <c r="BX63" s="367"/>
      <c r="BY63" s="367"/>
      <c r="BZ63" s="367"/>
      <c r="CA63" s="367"/>
      <c r="CB63" s="367"/>
      <c r="CC63" s="367"/>
      <c r="CD63" s="367"/>
      <c r="CE63" s="367"/>
      <c r="CF63" s="367"/>
      <c r="CG63" s="367"/>
      <c r="CH63" s="367"/>
      <c r="CI63" s="367"/>
      <c r="CJ63" s="367"/>
      <c r="CK63" s="367"/>
      <c r="CL63" s="367"/>
      <c r="CM63" s="367"/>
      <c r="CN63" s="367"/>
      <c r="CO63" s="367"/>
      <c r="CP63" s="367"/>
      <c r="CQ63" s="367"/>
      <c r="CR63" s="367"/>
      <c r="CS63" s="367"/>
      <c r="CT63" s="367"/>
      <c r="CU63" s="367"/>
      <c r="CV63" s="367"/>
      <c r="CW63" s="367"/>
      <c r="CX63" s="367"/>
      <c r="CY63" s="367"/>
      <c r="CZ63" s="367"/>
      <c r="DA63" s="367"/>
      <c r="DB63" s="367"/>
      <c r="DC63" s="367"/>
      <c r="DD63" s="367"/>
      <c r="DE63" s="367"/>
      <c r="DF63" s="367"/>
      <c r="DG63" s="367"/>
      <c r="DH63" s="367"/>
      <c r="DI63" s="364" t="s">
        <v>386</v>
      </c>
      <c r="DJ63" s="364" t="s">
        <v>387</v>
      </c>
      <c r="DK63" s="367"/>
      <c r="DL63" s="367"/>
      <c r="DM63" s="367"/>
      <c r="DN63" s="367"/>
    </row>
    <row r="64" spans="1:118" s="415" customFormat="1" ht="147" hidden="1" customHeight="1">
      <c r="A64" s="749"/>
      <c r="B64" s="753"/>
      <c r="C64" s="714"/>
      <c r="D64" s="716"/>
      <c r="E64" s="436" t="s">
        <v>388</v>
      </c>
      <c r="F64" s="436" t="s">
        <v>389</v>
      </c>
      <c r="G64" s="364" t="s">
        <v>73</v>
      </c>
      <c r="H64" s="364" t="s">
        <v>284</v>
      </c>
      <c r="I64" s="413"/>
      <c r="J64" s="368"/>
      <c r="K64" s="366">
        <v>45292</v>
      </c>
      <c r="L64" s="366">
        <v>49644</v>
      </c>
      <c r="M64" s="414">
        <v>1</v>
      </c>
      <c r="N64" s="414">
        <v>1</v>
      </c>
      <c r="O64" s="414">
        <v>1</v>
      </c>
      <c r="P64" s="414">
        <v>1</v>
      </c>
      <c r="Q64" s="414">
        <v>1</v>
      </c>
      <c r="R64" s="414">
        <v>1</v>
      </c>
      <c r="S64" s="414">
        <v>1</v>
      </c>
      <c r="T64" s="414">
        <v>1</v>
      </c>
      <c r="U64" s="414">
        <v>1</v>
      </c>
      <c r="V64" s="414">
        <v>1</v>
      </c>
      <c r="W64" s="414">
        <v>1</v>
      </c>
      <c r="X64" s="414">
        <v>1</v>
      </c>
      <c r="Y64" s="414">
        <v>1</v>
      </c>
      <c r="Z64" s="452" t="s">
        <v>390</v>
      </c>
      <c r="AA64" s="716"/>
      <c r="AB64" s="436" t="s">
        <v>391</v>
      </c>
      <c r="AC64" s="436" t="s">
        <v>392</v>
      </c>
      <c r="AD64" s="364" t="s">
        <v>288</v>
      </c>
      <c r="AE64" s="364" t="s">
        <v>289</v>
      </c>
      <c r="AF64" s="364" t="s">
        <v>80</v>
      </c>
      <c r="AG64" s="367" t="s">
        <v>284</v>
      </c>
      <c r="AH64" s="364"/>
      <c r="AI64" s="367"/>
      <c r="AJ64" s="364"/>
      <c r="AK64" s="368"/>
      <c r="AL64" s="366">
        <v>45292</v>
      </c>
      <c r="AM64" s="366">
        <v>49644</v>
      </c>
      <c r="AN64" s="414">
        <v>1</v>
      </c>
      <c r="AO64" s="414">
        <v>1</v>
      </c>
      <c r="AP64" s="414">
        <v>1</v>
      </c>
      <c r="AQ64" s="414">
        <v>1</v>
      </c>
      <c r="AR64" s="414">
        <v>1</v>
      </c>
      <c r="AS64" s="414">
        <v>1</v>
      </c>
      <c r="AT64" s="414">
        <v>1</v>
      </c>
      <c r="AU64" s="414">
        <v>1</v>
      </c>
      <c r="AV64" s="414">
        <v>1</v>
      </c>
      <c r="AW64" s="414">
        <v>1</v>
      </c>
      <c r="AX64" s="414"/>
      <c r="AY64" s="414">
        <v>1</v>
      </c>
      <c r="AZ64" s="414">
        <v>1</v>
      </c>
      <c r="BA64" s="414">
        <v>1</v>
      </c>
      <c r="BB64" s="412"/>
      <c r="BC64" s="412"/>
      <c r="BD64" s="367"/>
      <c r="BE64" s="367"/>
      <c r="BF64" s="367"/>
      <c r="BG64" s="367"/>
      <c r="BH64" s="367"/>
      <c r="BI64" s="367"/>
      <c r="BJ64" s="367"/>
      <c r="BK64" s="367"/>
      <c r="BL64" s="367"/>
      <c r="BM64" s="367"/>
      <c r="BN64" s="367"/>
      <c r="BO64" s="367"/>
      <c r="BP64" s="367"/>
      <c r="BQ64" s="367"/>
      <c r="BR64" s="367"/>
      <c r="BS64" s="367"/>
      <c r="BT64" s="367"/>
      <c r="BU64" s="367"/>
      <c r="BV64" s="367"/>
      <c r="BW64" s="367"/>
      <c r="BX64" s="367"/>
      <c r="BY64" s="367"/>
      <c r="BZ64" s="367"/>
      <c r="CA64" s="367"/>
      <c r="CB64" s="367"/>
      <c r="CC64" s="367"/>
      <c r="CD64" s="367"/>
      <c r="CE64" s="367"/>
      <c r="CF64" s="367"/>
      <c r="CG64" s="367"/>
      <c r="CH64" s="367"/>
      <c r="CI64" s="367"/>
      <c r="CJ64" s="367"/>
      <c r="CK64" s="367"/>
      <c r="CL64" s="367"/>
      <c r="CM64" s="367"/>
      <c r="CN64" s="367"/>
      <c r="CO64" s="367"/>
      <c r="CP64" s="367"/>
      <c r="CQ64" s="367"/>
      <c r="CR64" s="367"/>
      <c r="CS64" s="367"/>
      <c r="CT64" s="367"/>
      <c r="CU64" s="367"/>
      <c r="CV64" s="367"/>
      <c r="CW64" s="367"/>
      <c r="CX64" s="367"/>
      <c r="CY64" s="367"/>
      <c r="CZ64" s="367"/>
      <c r="DA64" s="367"/>
      <c r="DB64" s="367"/>
      <c r="DC64" s="367"/>
      <c r="DD64" s="367"/>
      <c r="DE64" s="367"/>
      <c r="DF64" s="367"/>
      <c r="DG64" s="367"/>
      <c r="DH64" s="367"/>
      <c r="DI64" s="364" t="s">
        <v>386</v>
      </c>
      <c r="DJ64" s="364" t="s">
        <v>387</v>
      </c>
      <c r="DK64" s="367"/>
      <c r="DL64" s="367"/>
      <c r="DM64" s="367"/>
      <c r="DN64" s="367"/>
    </row>
    <row r="65" spans="1:118" s="506" customFormat="1" ht="87.6" hidden="1" customHeight="1" thickBot="1">
      <c r="A65" s="751"/>
      <c r="B65" s="754"/>
      <c r="C65" s="715"/>
      <c r="D65" s="717"/>
      <c r="E65" s="495" t="s">
        <v>393</v>
      </c>
      <c r="F65" s="495" t="s">
        <v>394</v>
      </c>
      <c r="G65" s="496" t="s">
        <v>73</v>
      </c>
      <c r="H65" s="496" t="s">
        <v>233</v>
      </c>
      <c r="I65" s="497"/>
      <c r="J65" s="497"/>
      <c r="K65" s="498">
        <v>45292</v>
      </c>
      <c r="L65" s="498">
        <v>49644</v>
      </c>
      <c r="M65" s="499">
        <v>1</v>
      </c>
      <c r="N65" s="499">
        <v>1</v>
      </c>
      <c r="O65" s="499">
        <v>1</v>
      </c>
      <c r="P65" s="499">
        <v>1</v>
      </c>
      <c r="Q65" s="499">
        <v>1</v>
      </c>
      <c r="R65" s="499">
        <v>1</v>
      </c>
      <c r="S65" s="499">
        <v>1</v>
      </c>
      <c r="T65" s="499">
        <v>1</v>
      </c>
      <c r="U65" s="499">
        <v>1</v>
      </c>
      <c r="V65" s="499">
        <v>1</v>
      </c>
      <c r="W65" s="499">
        <v>1</v>
      </c>
      <c r="X65" s="499">
        <v>1</v>
      </c>
      <c r="Y65" s="499">
        <v>1</v>
      </c>
      <c r="Z65" s="500" t="s">
        <v>395</v>
      </c>
      <c r="AA65" s="717"/>
      <c r="AB65" s="495" t="s">
        <v>396</v>
      </c>
      <c r="AC65" s="495" t="s">
        <v>394</v>
      </c>
      <c r="AD65" s="501"/>
      <c r="AE65" s="501"/>
      <c r="AF65" s="496"/>
      <c r="AG65" s="502"/>
      <c r="AH65" s="496"/>
      <c r="AI65" s="503"/>
      <c r="AJ65" s="497"/>
      <c r="AK65" s="497"/>
      <c r="AL65" s="498">
        <v>45292</v>
      </c>
      <c r="AM65" s="498">
        <v>49644</v>
      </c>
      <c r="AN65" s="499">
        <v>1</v>
      </c>
      <c r="AO65" s="499">
        <v>1</v>
      </c>
      <c r="AP65" s="499">
        <v>1</v>
      </c>
      <c r="AQ65" s="499">
        <v>1</v>
      </c>
      <c r="AR65" s="499">
        <v>1</v>
      </c>
      <c r="AS65" s="499">
        <v>1</v>
      </c>
      <c r="AT65" s="499">
        <v>1</v>
      </c>
      <c r="AU65" s="499">
        <v>1</v>
      </c>
      <c r="AV65" s="499">
        <v>1</v>
      </c>
      <c r="AW65" s="499">
        <v>1</v>
      </c>
      <c r="AX65" s="499"/>
      <c r="AY65" s="499">
        <v>1</v>
      </c>
      <c r="AZ65" s="499">
        <v>1</v>
      </c>
      <c r="BA65" s="499">
        <v>1</v>
      </c>
      <c r="BB65" s="504"/>
      <c r="BC65" s="504"/>
      <c r="BD65" s="503"/>
      <c r="BE65" s="503"/>
      <c r="BF65" s="503"/>
      <c r="BG65" s="503"/>
      <c r="BH65" s="503"/>
      <c r="BI65" s="503"/>
      <c r="BJ65" s="503"/>
      <c r="BK65" s="503"/>
      <c r="BL65" s="503"/>
      <c r="BM65" s="503"/>
      <c r="BN65" s="503"/>
      <c r="BO65" s="503"/>
      <c r="BP65" s="503"/>
      <c r="BQ65" s="503"/>
      <c r="BR65" s="503"/>
      <c r="BS65" s="503"/>
      <c r="BT65" s="503"/>
      <c r="BU65" s="503"/>
      <c r="BV65" s="503"/>
      <c r="BW65" s="503"/>
      <c r="BX65" s="503"/>
      <c r="BY65" s="503"/>
      <c r="BZ65" s="503"/>
      <c r="CA65" s="503"/>
      <c r="CB65" s="503"/>
      <c r="CC65" s="503"/>
      <c r="CD65" s="503"/>
      <c r="CE65" s="503"/>
      <c r="CF65" s="503"/>
      <c r="CG65" s="503"/>
      <c r="CH65" s="503"/>
      <c r="CI65" s="503"/>
      <c r="CJ65" s="503"/>
      <c r="CK65" s="503"/>
      <c r="CL65" s="503"/>
      <c r="CM65" s="503"/>
      <c r="CN65" s="503"/>
      <c r="CO65" s="503"/>
      <c r="CP65" s="503"/>
      <c r="CQ65" s="503"/>
      <c r="CR65" s="503"/>
      <c r="CS65" s="503"/>
      <c r="CT65" s="503"/>
      <c r="CU65" s="503"/>
      <c r="CV65" s="503"/>
      <c r="CW65" s="503"/>
      <c r="CX65" s="503"/>
      <c r="CY65" s="503"/>
      <c r="CZ65" s="503"/>
      <c r="DA65" s="503"/>
      <c r="DB65" s="503"/>
      <c r="DC65" s="503"/>
      <c r="DD65" s="503"/>
      <c r="DE65" s="503"/>
      <c r="DF65" s="503"/>
      <c r="DG65" s="503"/>
      <c r="DH65" s="503"/>
      <c r="DI65" s="505" t="s">
        <v>397</v>
      </c>
      <c r="DJ65" s="505" t="s">
        <v>398</v>
      </c>
      <c r="DK65" s="367"/>
      <c r="DL65" s="367"/>
      <c r="DM65" s="367"/>
      <c r="DN65" s="367"/>
    </row>
    <row r="66" spans="1:118" s="494" customFormat="1" ht="67.5" hidden="1" customHeight="1" thickBot="1">
      <c r="A66" s="755" t="s">
        <v>399</v>
      </c>
      <c r="B66" s="763">
        <v>0.19</v>
      </c>
      <c r="C66" s="758" t="s">
        <v>400</v>
      </c>
      <c r="D66" s="718">
        <v>0.13</v>
      </c>
      <c r="E66" s="507" t="s">
        <v>401</v>
      </c>
      <c r="F66" s="507" t="s">
        <v>402</v>
      </c>
      <c r="G66" s="508" t="s">
        <v>107</v>
      </c>
      <c r="H66" s="508" t="s">
        <v>233</v>
      </c>
      <c r="I66" s="509"/>
      <c r="J66" s="510"/>
      <c r="K66" s="511">
        <v>45292</v>
      </c>
      <c r="L66" s="511">
        <v>49644</v>
      </c>
      <c r="M66" s="512">
        <v>4</v>
      </c>
      <c r="N66" s="512">
        <v>4</v>
      </c>
      <c r="O66" s="512">
        <v>4</v>
      </c>
      <c r="P66" s="512">
        <v>4</v>
      </c>
      <c r="Q66" s="512">
        <v>4</v>
      </c>
      <c r="R66" s="512">
        <v>4</v>
      </c>
      <c r="S66" s="512">
        <v>4</v>
      </c>
      <c r="T66" s="512">
        <v>4</v>
      </c>
      <c r="U66" s="512">
        <v>4</v>
      </c>
      <c r="V66" s="512">
        <v>4</v>
      </c>
      <c r="W66" s="512">
        <v>4</v>
      </c>
      <c r="X66" s="512">
        <v>4</v>
      </c>
      <c r="Y66" s="512">
        <v>48</v>
      </c>
      <c r="Z66" s="513" t="s">
        <v>403</v>
      </c>
      <c r="AA66" s="718">
        <v>0.13</v>
      </c>
      <c r="AB66" s="514" t="s">
        <v>404</v>
      </c>
      <c r="AC66" s="507" t="s">
        <v>405</v>
      </c>
      <c r="AD66" s="508" t="s">
        <v>198</v>
      </c>
      <c r="AE66" s="508" t="s">
        <v>199</v>
      </c>
      <c r="AF66" s="515" t="s">
        <v>107</v>
      </c>
      <c r="AG66" s="516" t="s">
        <v>233</v>
      </c>
      <c r="AH66" s="515"/>
      <c r="AI66" s="517"/>
      <c r="AJ66" s="510"/>
      <c r="AK66" s="510"/>
      <c r="AL66" s="511">
        <v>45292</v>
      </c>
      <c r="AM66" s="511">
        <v>49644</v>
      </c>
      <c r="AN66" s="518">
        <v>4</v>
      </c>
      <c r="AO66" s="518">
        <v>4</v>
      </c>
      <c r="AP66" s="518">
        <v>4</v>
      </c>
      <c r="AQ66" s="518">
        <v>4</v>
      </c>
      <c r="AR66" s="518">
        <v>4</v>
      </c>
      <c r="AS66" s="518">
        <v>4</v>
      </c>
      <c r="AT66" s="518">
        <v>4</v>
      </c>
      <c r="AU66" s="518">
        <v>4</v>
      </c>
      <c r="AV66" s="518">
        <v>4</v>
      </c>
      <c r="AW66" s="518">
        <v>4</v>
      </c>
      <c r="AX66" s="518"/>
      <c r="AY66" s="518">
        <v>4</v>
      </c>
      <c r="AZ66" s="518">
        <v>4</v>
      </c>
      <c r="BA66" s="508">
        <v>48</v>
      </c>
      <c r="BB66" s="519"/>
      <c r="BC66" s="519"/>
      <c r="BD66" s="517"/>
      <c r="BE66" s="517"/>
      <c r="BF66" s="517"/>
      <c r="BG66" s="517"/>
      <c r="BH66" s="517"/>
      <c r="BI66" s="517"/>
      <c r="BJ66" s="517"/>
      <c r="BK66" s="517"/>
      <c r="BL66" s="517"/>
      <c r="BM66" s="517"/>
      <c r="BN66" s="517"/>
      <c r="BO66" s="517"/>
      <c r="BP66" s="517"/>
      <c r="BQ66" s="517"/>
      <c r="BR66" s="517"/>
      <c r="BS66" s="517"/>
      <c r="BT66" s="517"/>
      <c r="BU66" s="517"/>
      <c r="BV66" s="517"/>
      <c r="BW66" s="517"/>
      <c r="BX66" s="517"/>
      <c r="BY66" s="517"/>
      <c r="BZ66" s="517"/>
      <c r="CA66" s="517"/>
      <c r="CB66" s="517"/>
      <c r="CC66" s="517"/>
      <c r="CD66" s="517"/>
      <c r="CE66" s="517"/>
      <c r="CF66" s="517"/>
      <c r="CG66" s="517"/>
      <c r="CH66" s="517"/>
      <c r="CI66" s="517"/>
      <c r="CJ66" s="517"/>
      <c r="CK66" s="517"/>
      <c r="CL66" s="517"/>
      <c r="CM66" s="517"/>
      <c r="CN66" s="517"/>
      <c r="CO66" s="517"/>
      <c r="CP66" s="517"/>
      <c r="CQ66" s="517"/>
      <c r="CR66" s="517"/>
      <c r="CS66" s="517"/>
      <c r="CT66" s="517"/>
      <c r="CU66" s="517"/>
      <c r="CV66" s="517"/>
      <c r="CW66" s="517"/>
      <c r="CX66" s="517"/>
      <c r="CY66" s="517"/>
      <c r="CZ66" s="517"/>
      <c r="DA66" s="517"/>
      <c r="DB66" s="517"/>
      <c r="DC66" s="517"/>
      <c r="DD66" s="517"/>
      <c r="DE66" s="517"/>
      <c r="DF66" s="517"/>
      <c r="DG66" s="517"/>
      <c r="DH66" s="517"/>
      <c r="DI66" s="508" t="s">
        <v>160</v>
      </c>
      <c r="DJ66" s="508" t="s">
        <v>161</v>
      </c>
      <c r="DK66" s="517"/>
      <c r="DL66" s="517"/>
      <c r="DM66" s="517"/>
      <c r="DN66" s="517"/>
    </row>
    <row r="67" spans="1:118" ht="67.5" hidden="1" customHeight="1" thickBot="1">
      <c r="A67" s="756"/>
      <c r="B67" s="764"/>
      <c r="C67" s="759"/>
      <c r="D67" s="719"/>
      <c r="E67" s="437" t="s">
        <v>406</v>
      </c>
      <c r="F67" s="437" t="s">
        <v>407</v>
      </c>
      <c r="G67" s="371" t="s">
        <v>107</v>
      </c>
      <c r="H67" s="371" t="s">
        <v>233</v>
      </c>
      <c r="I67" s="378"/>
      <c r="J67" s="372"/>
      <c r="K67" s="373">
        <v>45292</v>
      </c>
      <c r="L67" s="373">
        <v>49644</v>
      </c>
      <c r="M67" s="378">
        <v>5</v>
      </c>
      <c r="N67" s="378">
        <v>5</v>
      </c>
      <c r="O67" s="378">
        <v>5</v>
      </c>
      <c r="P67" s="378">
        <v>5</v>
      </c>
      <c r="Q67" s="378">
        <v>5</v>
      </c>
      <c r="R67" s="378">
        <v>5</v>
      </c>
      <c r="S67" s="378">
        <v>5</v>
      </c>
      <c r="T67" s="378">
        <v>5</v>
      </c>
      <c r="U67" s="378">
        <v>5</v>
      </c>
      <c r="V67" s="378">
        <v>5</v>
      </c>
      <c r="W67" s="378">
        <v>5</v>
      </c>
      <c r="X67" s="378">
        <v>5</v>
      </c>
      <c r="Y67" s="378">
        <v>63</v>
      </c>
      <c r="Z67" s="453" t="s">
        <v>408</v>
      </c>
      <c r="AA67" s="719"/>
      <c r="AB67" s="459" t="s">
        <v>409</v>
      </c>
      <c r="AC67" s="437" t="s">
        <v>410</v>
      </c>
      <c r="AD67" s="371" t="s">
        <v>198</v>
      </c>
      <c r="AE67" s="371" t="s">
        <v>199</v>
      </c>
      <c r="AF67" s="375" t="s">
        <v>107</v>
      </c>
      <c r="AG67" s="379" t="s">
        <v>233</v>
      </c>
      <c r="AH67" s="375"/>
      <c r="AI67" s="370"/>
      <c r="AJ67" s="371"/>
      <c r="AK67" s="372"/>
      <c r="AL67" s="373">
        <v>45292</v>
      </c>
      <c r="AM67" s="373">
        <v>49644</v>
      </c>
      <c r="AN67" s="416">
        <v>5</v>
      </c>
      <c r="AO67" s="416">
        <v>5</v>
      </c>
      <c r="AP67" s="416">
        <v>5</v>
      </c>
      <c r="AQ67" s="416">
        <v>5</v>
      </c>
      <c r="AR67" s="416">
        <v>5</v>
      </c>
      <c r="AS67" s="416">
        <v>5</v>
      </c>
      <c r="AT67" s="416">
        <v>5</v>
      </c>
      <c r="AU67" s="416">
        <v>5</v>
      </c>
      <c r="AV67" s="416">
        <v>5</v>
      </c>
      <c r="AW67" s="416">
        <v>5</v>
      </c>
      <c r="AX67" s="416"/>
      <c r="AY67" s="416">
        <v>5</v>
      </c>
      <c r="AZ67" s="416">
        <v>5</v>
      </c>
      <c r="BA67" s="371">
        <v>63</v>
      </c>
      <c r="BB67" s="377"/>
      <c r="BC67" s="377"/>
      <c r="BD67" s="370"/>
      <c r="BE67" s="370"/>
      <c r="BF67" s="370"/>
      <c r="BG67" s="370"/>
      <c r="BH67" s="370"/>
      <c r="BI67" s="370"/>
      <c r="BJ67" s="370"/>
      <c r="BK67" s="370"/>
      <c r="BL67" s="370"/>
      <c r="BM67" s="370"/>
      <c r="BN67" s="370"/>
      <c r="BO67" s="370"/>
      <c r="BP67" s="370"/>
      <c r="BQ67" s="370"/>
      <c r="BR67" s="370"/>
      <c r="BS67" s="370"/>
      <c r="BT67" s="370"/>
      <c r="BU67" s="370"/>
      <c r="BV67" s="370"/>
      <c r="BW67" s="370"/>
      <c r="BX67" s="370"/>
      <c r="BY67" s="370"/>
      <c r="BZ67" s="370"/>
      <c r="CA67" s="370"/>
      <c r="CB67" s="370"/>
      <c r="CC67" s="370"/>
      <c r="CD67" s="370"/>
      <c r="CE67" s="370"/>
      <c r="CF67" s="370"/>
      <c r="CG67" s="370"/>
      <c r="CH67" s="370"/>
      <c r="CI67" s="370"/>
      <c r="CJ67" s="370"/>
      <c r="CK67" s="370"/>
      <c r="CL67" s="370"/>
      <c r="CM67" s="370"/>
      <c r="CN67" s="370"/>
      <c r="CO67" s="370"/>
      <c r="CP67" s="370"/>
      <c r="CQ67" s="370"/>
      <c r="CR67" s="370"/>
      <c r="CS67" s="370"/>
      <c r="CT67" s="370"/>
      <c r="CU67" s="370"/>
      <c r="CV67" s="370"/>
      <c r="CW67" s="370"/>
      <c r="CX67" s="370"/>
      <c r="CY67" s="370"/>
      <c r="CZ67" s="370"/>
      <c r="DA67" s="370"/>
      <c r="DB67" s="370"/>
      <c r="DC67" s="370"/>
      <c r="DD67" s="370"/>
      <c r="DE67" s="370"/>
      <c r="DF67" s="370"/>
      <c r="DG67" s="370"/>
      <c r="DH67" s="370"/>
      <c r="DI67" s="371" t="s">
        <v>160</v>
      </c>
      <c r="DJ67" s="371" t="s">
        <v>161</v>
      </c>
      <c r="DK67" s="517"/>
      <c r="DL67" s="517"/>
      <c r="DM67" s="517"/>
      <c r="DN67" s="517"/>
    </row>
    <row r="68" spans="1:118" ht="67.5" hidden="1" customHeight="1" thickBot="1">
      <c r="A68" s="756"/>
      <c r="B68" s="764"/>
      <c r="C68" s="759"/>
      <c r="D68" s="719"/>
      <c r="E68" s="437" t="s">
        <v>411</v>
      </c>
      <c r="F68" s="437" t="s">
        <v>412</v>
      </c>
      <c r="G68" s="371" t="s">
        <v>107</v>
      </c>
      <c r="H68" s="371" t="s">
        <v>202</v>
      </c>
      <c r="I68" s="417"/>
      <c r="J68" s="417"/>
      <c r="K68" s="373">
        <v>45292</v>
      </c>
      <c r="L68" s="373">
        <v>49644</v>
      </c>
      <c r="M68" s="374">
        <v>0.06</v>
      </c>
      <c r="N68" s="374">
        <v>0.08</v>
      </c>
      <c r="O68" s="374">
        <v>0.1</v>
      </c>
      <c r="P68" s="374">
        <v>0.12</v>
      </c>
      <c r="Q68" s="374">
        <v>0.14000000000000001</v>
      </c>
      <c r="R68" s="374">
        <v>0.16</v>
      </c>
      <c r="S68" s="374">
        <v>0.18</v>
      </c>
      <c r="T68" s="374">
        <v>0.2</v>
      </c>
      <c r="U68" s="374">
        <v>0.22</v>
      </c>
      <c r="V68" s="374">
        <v>0.24</v>
      </c>
      <c r="W68" s="374">
        <v>0.26</v>
      </c>
      <c r="X68" s="374">
        <v>0.28000000000000003</v>
      </c>
      <c r="Y68" s="374">
        <v>0.28000000000000003</v>
      </c>
      <c r="Z68" s="453" t="s">
        <v>413</v>
      </c>
      <c r="AA68" s="719"/>
      <c r="AB68" s="459" t="s">
        <v>414</v>
      </c>
      <c r="AC68" s="437" t="s">
        <v>415</v>
      </c>
      <c r="AD68" s="371" t="s">
        <v>119</v>
      </c>
      <c r="AE68" s="371" t="s">
        <v>120</v>
      </c>
      <c r="AF68" s="375" t="s">
        <v>107</v>
      </c>
      <c r="AG68" s="379" t="s">
        <v>115</v>
      </c>
      <c r="AH68" s="375"/>
      <c r="AI68" s="370"/>
      <c r="AJ68" s="417"/>
      <c r="AK68" s="417"/>
      <c r="AL68" s="373">
        <v>45292</v>
      </c>
      <c r="AM68" s="373">
        <v>49644</v>
      </c>
      <c r="AN68" s="376">
        <v>0.06</v>
      </c>
      <c r="AO68" s="376">
        <v>0.08</v>
      </c>
      <c r="AP68" s="376">
        <v>0.1</v>
      </c>
      <c r="AQ68" s="376">
        <v>0.12</v>
      </c>
      <c r="AR68" s="376">
        <v>0.14000000000000001</v>
      </c>
      <c r="AS68" s="376">
        <v>0.16</v>
      </c>
      <c r="AT68" s="376">
        <v>0.18</v>
      </c>
      <c r="AU68" s="376">
        <v>0.2</v>
      </c>
      <c r="AV68" s="376">
        <v>0.22</v>
      </c>
      <c r="AW68" s="376">
        <v>0.24</v>
      </c>
      <c r="AX68" s="376"/>
      <c r="AY68" s="376">
        <v>0.26</v>
      </c>
      <c r="AZ68" s="376">
        <v>0.28000000000000003</v>
      </c>
      <c r="BA68" s="374">
        <v>0.28000000000000003</v>
      </c>
      <c r="BB68" s="377"/>
      <c r="BC68" s="377"/>
      <c r="BD68" s="370"/>
      <c r="BE68" s="370"/>
      <c r="BF68" s="370"/>
      <c r="BG68" s="370"/>
      <c r="BH68" s="370"/>
      <c r="BI68" s="370"/>
      <c r="BJ68" s="370"/>
      <c r="BK68" s="370"/>
      <c r="BL68" s="370"/>
      <c r="BM68" s="370"/>
      <c r="BN68" s="370"/>
      <c r="BO68" s="370"/>
      <c r="BP68" s="370"/>
      <c r="BQ68" s="370"/>
      <c r="BR68" s="370"/>
      <c r="BS68" s="370"/>
      <c r="BT68" s="370"/>
      <c r="BU68" s="370"/>
      <c r="BV68" s="370"/>
      <c r="BW68" s="370"/>
      <c r="BX68" s="370"/>
      <c r="BY68" s="370"/>
      <c r="BZ68" s="370"/>
      <c r="CA68" s="370"/>
      <c r="CB68" s="370"/>
      <c r="CC68" s="370"/>
      <c r="CD68" s="370"/>
      <c r="CE68" s="370"/>
      <c r="CF68" s="370"/>
      <c r="CG68" s="370"/>
      <c r="CH68" s="370"/>
      <c r="CI68" s="370"/>
      <c r="CJ68" s="370"/>
      <c r="CK68" s="370"/>
      <c r="CL68" s="370"/>
      <c r="CM68" s="370"/>
      <c r="CN68" s="370"/>
      <c r="CO68" s="370"/>
      <c r="CP68" s="370"/>
      <c r="CQ68" s="370"/>
      <c r="CR68" s="370"/>
      <c r="CS68" s="370"/>
      <c r="CT68" s="370"/>
      <c r="CU68" s="370"/>
      <c r="CV68" s="370"/>
      <c r="CW68" s="370"/>
      <c r="CX68" s="370"/>
      <c r="CY68" s="370"/>
      <c r="CZ68" s="370"/>
      <c r="DA68" s="370"/>
      <c r="DB68" s="370"/>
      <c r="DC68" s="370"/>
      <c r="DD68" s="370"/>
      <c r="DE68" s="370"/>
      <c r="DF68" s="370"/>
      <c r="DG68" s="370"/>
      <c r="DH68" s="370"/>
      <c r="DI68" s="371" t="s">
        <v>160</v>
      </c>
      <c r="DJ68" s="371" t="s">
        <v>161</v>
      </c>
      <c r="DK68" s="517"/>
      <c r="DL68" s="517"/>
      <c r="DM68" s="517"/>
      <c r="DN68" s="517"/>
    </row>
    <row r="69" spans="1:118" ht="67.5" hidden="1" customHeight="1" thickBot="1">
      <c r="A69" s="756"/>
      <c r="B69" s="764"/>
      <c r="C69" s="759"/>
      <c r="D69" s="719"/>
      <c r="E69" s="437" t="s">
        <v>416</v>
      </c>
      <c r="F69" s="437" t="s">
        <v>417</v>
      </c>
      <c r="G69" s="371" t="s">
        <v>107</v>
      </c>
      <c r="H69" s="371" t="s">
        <v>284</v>
      </c>
      <c r="I69" s="378"/>
      <c r="J69" s="371"/>
      <c r="K69" s="373">
        <v>45292</v>
      </c>
      <c r="L69" s="373">
        <v>49644</v>
      </c>
      <c r="M69" s="378">
        <v>1</v>
      </c>
      <c r="N69" s="378">
        <v>1</v>
      </c>
      <c r="O69" s="378">
        <v>1</v>
      </c>
      <c r="P69" s="378">
        <v>1</v>
      </c>
      <c r="Q69" s="378">
        <v>1</v>
      </c>
      <c r="R69" s="378">
        <v>1</v>
      </c>
      <c r="S69" s="378">
        <v>1</v>
      </c>
      <c r="T69" s="378">
        <v>1</v>
      </c>
      <c r="U69" s="378">
        <v>1</v>
      </c>
      <c r="V69" s="378">
        <v>1</v>
      </c>
      <c r="W69" s="378">
        <v>1</v>
      </c>
      <c r="X69" s="378">
        <v>1</v>
      </c>
      <c r="Y69" s="378">
        <v>12</v>
      </c>
      <c r="Z69" s="453" t="s">
        <v>418</v>
      </c>
      <c r="AA69" s="719"/>
      <c r="AB69" s="459" t="s">
        <v>419</v>
      </c>
      <c r="AC69" s="437" t="s">
        <v>420</v>
      </c>
      <c r="AD69" s="371" t="s">
        <v>198</v>
      </c>
      <c r="AE69" s="371" t="s">
        <v>199</v>
      </c>
      <c r="AF69" s="375" t="s">
        <v>107</v>
      </c>
      <c r="AG69" s="379" t="s">
        <v>284</v>
      </c>
      <c r="AH69" s="375"/>
      <c r="AI69" s="370"/>
      <c r="AJ69" s="371"/>
      <c r="AK69" s="371"/>
      <c r="AL69" s="373">
        <v>45292</v>
      </c>
      <c r="AM69" s="373">
        <v>49644</v>
      </c>
      <c r="AN69" s="416">
        <v>1</v>
      </c>
      <c r="AO69" s="416">
        <v>1</v>
      </c>
      <c r="AP69" s="416">
        <v>1</v>
      </c>
      <c r="AQ69" s="416">
        <v>1</v>
      </c>
      <c r="AR69" s="416">
        <v>1</v>
      </c>
      <c r="AS69" s="416">
        <v>1</v>
      </c>
      <c r="AT69" s="416">
        <v>1</v>
      </c>
      <c r="AU69" s="416">
        <v>1</v>
      </c>
      <c r="AV69" s="416">
        <v>1</v>
      </c>
      <c r="AW69" s="416">
        <v>1</v>
      </c>
      <c r="AX69" s="416"/>
      <c r="AY69" s="416">
        <v>1</v>
      </c>
      <c r="AZ69" s="416">
        <v>1</v>
      </c>
      <c r="BA69" s="371">
        <v>12</v>
      </c>
      <c r="BB69" s="377"/>
      <c r="BC69" s="377"/>
      <c r="BD69" s="370"/>
      <c r="BE69" s="370"/>
      <c r="BF69" s="370"/>
      <c r="BG69" s="370"/>
      <c r="BH69" s="370"/>
      <c r="BI69" s="370"/>
      <c r="BJ69" s="370"/>
      <c r="BK69" s="370"/>
      <c r="BL69" s="370"/>
      <c r="BM69" s="370"/>
      <c r="BN69" s="370"/>
      <c r="BO69" s="370"/>
      <c r="BP69" s="370"/>
      <c r="BQ69" s="370"/>
      <c r="BR69" s="370"/>
      <c r="BS69" s="370"/>
      <c r="BT69" s="370"/>
      <c r="BU69" s="370"/>
      <c r="BV69" s="370"/>
      <c r="BW69" s="370"/>
      <c r="BX69" s="370"/>
      <c r="BY69" s="370"/>
      <c r="BZ69" s="370"/>
      <c r="CA69" s="370"/>
      <c r="CB69" s="370"/>
      <c r="CC69" s="370"/>
      <c r="CD69" s="370"/>
      <c r="CE69" s="370"/>
      <c r="CF69" s="370"/>
      <c r="CG69" s="370"/>
      <c r="CH69" s="370"/>
      <c r="CI69" s="370"/>
      <c r="CJ69" s="370"/>
      <c r="CK69" s="370"/>
      <c r="CL69" s="370"/>
      <c r="CM69" s="370"/>
      <c r="CN69" s="370"/>
      <c r="CO69" s="370"/>
      <c r="CP69" s="370"/>
      <c r="CQ69" s="370"/>
      <c r="CR69" s="370"/>
      <c r="CS69" s="370"/>
      <c r="CT69" s="370"/>
      <c r="CU69" s="370"/>
      <c r="CV69" s="370"/>
      <c r="CW69" s="370"/>
      <c r="CX69" s="370"/>
      <c r="CY69" s="370"/>
      <c r="CZ69" s="370"/>
      <c r="DA69" s="370"/>
      <c r="DB69" s="370"/>
      <c r="DC69" s="370"/>
      <c r="DD69" s="370"/>
      <c r="DE69" s="370"/>
      <c r="DF69" s="370"/>
      <c r="DG69" s="370"/>
      <c r="DH69" s="370"/>
      <c r="DI69" s="371" t="s">
        <v>160</v>
      </c>
      <c r="DJ69" s="371" t="s">
        <v>161</v>
      </c>
      <c r="DK69" s="517"/>
      <c r="DL69" s="517"/>
      <c r="DM69" s="517"/>
      <c r="DN69" s="517"/>
    </row>
    <row r="70" spans="1:118" ht="67.5" hidden="1" customHeight="1" thickBot="1">
      <c r="A70" s="756"/>
      <c r="B70" s="764"/>
      <c r="C70" s="759"/>
      <c r="D70" s="719"/>
      <c r="E70" s="437" t="s">
        <v>421</v>
      </c>
      <c r="F70" s="437" t="s">
        <v>422</v>
      </c>
      <c r="G70" s="371" t="s">
        <v>107</v>
      </c>
      <c r="H70" s="371" t="s">
        <v>233</v>
      </c>
      <c r="I70" s="378"/>
      <c r="J70" s="371"/>
      <c r="K70" s="373">
        <v>45292</v>
      </c>
      <c r="L70" s="373">
        <v>49644</v>
      </c>
      <c r="M70" s="378">
        <v>20</v>
      </c>
      <c r="N70" s="378">
        <v>25</v>
      </c>
      <c r="O70" s="378">
        <v>30</v>
      </c>
      <c r="P70" s="378">
        <v>35</v>
      </c>
      <c r="Q70" s="378">
        <v>40</v>
      </c>
      <c r="R70" s="378">
        <v>45</v>
      </c>
      <c r="S70" s="378">
        <v>50</v>
      </c>
      <c r="T70" s="378">
        <v>55</v>
      </c>
      <c r="U70" s="378">
        <v>60</v>
      </c>
      <c r="V70" s="378">
        <v>65</v>
      </c>
      <c r="W70" s="378">
        <v>70</v>
      </c>
      <c r="X70" s="378">
        <v>75</v>
      </c>
      <c r="Y70" s="378">
        <v>75</v>
      </c>
      <c r="Z70" s="453" t="s">
        <v>423</v>
      </c>
      <c r="AA70" s="719"/>
      <c r="AB70" s="459" t="s">
        <v>424</v>
      </c>
      <c r="AC70" s="437" t="s">
        <v>425</v>
      </c>
      <c r="AD70" s="371" t="s">
        <v>119</v>
      </c>
      <c r="AE70" s="371" t="s">
        <v>120</v>
      </c>
      <c r="AF70" s="375" t="s">
        <v>107</v>
      </c>
      <c r="AG70" s="379" t="s">
        <v>115</v>
      </c>
      <c r="AH70" s="375"/>
      <c r="AI70" s="370"/>
      <c r="AJ70" s="371"/>
      <c r="AK70" s="371"/>
      <c r="AL70" s="373">
        <v>45292</v>
      </c>
      <c r="AM70" s="373">
        <v>49644</v>
      </c>
      <c r="AN70" s="418">
        <v>20</v>
      </c>
      <c r="AO70" s="418">
        <v>25</v>
      </c>
      <c r="AP70" s="418">
        <v>30</v>
      </c>
      <c r="AQ70" s="418">
        <v>35</v>
      </c>
      <c r="AR70" s="418">
        <v>40</v>
      </c>
      <c r="AS70" s="418">
        <v>45</v>
      </c>
      <c r="AT70" s="418">
        <v>50</v>
      </c>
      <c r="AU70" s="418">
        <v>55</v>
      </c>
      <c r="AV70" s="418">
        <v>60</v>
      </c>
      <c r="AW70" s="418">
        <v>65</v>
      </c>
      <c r="AX70" s="418"/>
      <c r="AY70" s="418">
        <v>70</v>
      </c>
      <c r="AZ70" s="418">
        <v>75</v>
      </c>
      <c r="BA70" s="371">
        <v>75</v>
      </c>
      <c r="BB70" s="377"/>
      <c r="BC70" s="377"/>
      <c r="BD70" s="370"/>
      <c r="BE70" s="370"/>
      <c r="BF70" s="370"/>
      <c r="BG70" s="370"/>
      <c r="BH70" s="370"/>
      <c r="BI70" s="370"/>
      <c r="BJ70" s="370"/>
      <c r="BK70" s="370"/>
      <c r="BL70" s="370"/>
      <c r="BM70" s="370"/>
      <c r="BN70" s="370"/>
      <c r="BO70" s="370"/>
      <c r="BP70" s="370"/>
      <c r="BQ70" s="370"/>
      <c r="BR70" s="370"/>
      <c r="BS70" s="370"/>
      <c r="BT70" s="370"/>
      <c r="BU70" s="370"/>
      <c r="BV70" s="370"/>
      <c r="BW70" s="370"/>
      <c r="BX70" s="370"/>
      <c r="BY70" s="370"/>
      <c r="BZ70" s="370"/>
      <c r="CA70" s="370"/>
      <c r="CB70" s="370"/>
      <c r="CC70" s="370"/>
      <c r="CD70" s="370"/>
      <c r="CE70" s="370"/>
      <c r="CF70" s="370"/>
      <c r="CG70" s="370"/>
      <c r="CH70" s="370"/>
      <c r="CI70" s="370"/>
      <c r="CJ70" s="370"/>
      <c r="CK70" s="370"/>
      <c r="CL70" s="370"/>
      <c r="CM70" s="370"/>
      <c r="CN70" s="370"/>
      <c r="CO70" s="370"/>
      <c r="CP70" s="370"/>
      <c r="CQ70" s="370"/>
      <c r="CR70" s="370"/>
      <c r="CS70" s="370"/>
      <c r="CT70" s="370"/>
      <c r="CU70" s="370"/>
      <c r="CV70" s="370"/>
      <c r="CW70" s="370"/>
      <c r="CX70" s="370"/>
      <c r="CY70" s="370"/>
      <c r="CZ70" s="370"/>
      <c r="DA70" s="370"/>
      <c r="DB70" s="370"/>
      <c r="DC70" s="370"/>
      <c r="DD70" s="370"/>
      <c r="DE70" s="370"/>
      <c r="DF70" s="370"/>
      <c r="DG70" s="370"/>
      <c r="DH70" s="370"/>
      <c r="DI70" s="371" t="s">
        <v>160</v>
      </c>
      <c r="DJ70" s="371" t="s">
        <v>161</v>
      </c>
      <c r="DK70" s="517"/>
      <c r="DL70" s="517"/>
      <c r="DM70" s="517"/>
      <c r="DN70" s="517"/>
    </row>
    <row r="71" spans="1:118" ht="125.1" hidden="1" customHeight="1" thickBot="1">
      <c r="A71" s="756"/>
      <c r="B71" s="764"/>
      <c r="C71" s="759"/>
      <c r="D71" s="719"/>
      <c r="E71" s="437" t="s">
        <v>426</v>
      </c>
      <c r="F71" s="437" t="s">
        <v>427</v>
      </c>
      <c r="G71" s="371" t="s">
        <v>107</v>
      </c>
      <c r="H71" s="371" t="s">
        <v>115</v>
      </c>
      <c r="I71" s="417"/>
      <c r="J71" s="417"/>
      <c r="K71" s="373">
        <v>45292</v>
      </c>
      <c r="L71" s="373">
        <v>49644</v>
      </c>
      <c r="M71" s="374">
        <v>0.1</v>
      </c>
      <c r="N71" s="374">
        <v>0.18099999999999999</v>
      </c>
      <c r="O71" s="374">
        <v>0.26200000000000001</v>
      </c>
      <c r="P71" s="374">
        <v>0.34399999999999997</v>
      </c>
      <c r="Q71" s="374">
        <v>0.42399999999999999</v>
      </c>
      <c r="R71" s="374">
        <v>0.505</v>
      </c>
      <c r="S71" s="374">
        <v>0.58599999999999997</v>
      </c>
      <c r="T71" s="374">
        <v>0.66700000000000004</v>
      </c>
      <c r="U71" s="374">
        <v>0.748</v>
      </c>
      <c r="V71" s="374">
        <v>0.82899999999999996</v>
      </c>
      <c r="W71" s="374">
        <v>0.91</v>
      </c>
      <c r="X71" s="374">
        <v>1</v>
      </c>
      <c r="Y71" s="374">
        <v>1</v>
      </c>
      <c r="Z71" s="453" t="s">
        <v>428</v>
      </c>
      <c r="AA71" s="719"/>
      <c r="AB71" s="459" t="s">
        <v>429</v>
      </c>
      <c r="AC71" s="437" t="s">
        <v>430</v>
      </c>
      <c r="AD71" s="371" t="s">
        <v>198</v>
      </c>
      <c r="AE71" s="371" t="s">
        <v>199</v>
      </c>
      <c r="AF71" s="375" t="s">
        <v>107</v>
      </c>
      <c r="AG71" s="379" t="s">
        <v>115</v>
      </c>
      <c r="AH71" s="375"/>
      <c r="AI71" s="370"/>
      <c r="AJ71" s="417"/>
      <c r="AK71" s="417"/>
      <c r="AL71" s="373">
        <v>45292</v>
      </c>
      <c r="AM71" s="373">
        <v>49644</v>
      </c>
      <c r="AN71" s="376">
        <v>0.1</v>
      </c>
      <c r="AO71" s="376">
        <v>0.18099999999999999</v>
      </c>
      <c r="AP71" s="376">
        <v>0.26200000000000001</v>
      </c>
      <c r="AQ71" s="376">
        <v>0.34399999999999997</v>
      </c>
      <c r="AR71" s="376">
        <v>0.42399999999999999</v>
      </c>
      <c r="AS71" s="376">
        <v>0.505</v>
      </c>
      <c r="AT71" s="376">
        <v>0.58599999999999997</v>
      </c>
      <c r="AU71" s="376">
        <v>0.66700000000000004</v>
      </c>
      <c r="AV71" s="376">
        <v>0.748</v>
      </c>
      <c r="AW71" s="376">
        <v>0.82899999999999996</v>
      </c>
      <c r="AX71" s="376"/>
      <c r="AY71" s="376">
        <v>0.91</v>
      </c>
      <c r="AZ71" s="376">
        <v>1</v>
      </c>
      <c r="BA71" s="376">
        <v>1</v>
      </c>
      <c r="BB71" s="377"/>
      <c r="BC71" s="377"/>
      <c r="BD71" s="370"/>
      <c r="BE71" s="370"/>
      <c r="BF71" s="370"/>
      <c r="BG71" s="370"/>
      <c r="BH71" s="370"/>
      <c r="BI71" s="370"/>
      <c r="BJ71" s="370"/>
      <c r="BK71" s="370"/>
      <c r="BL71" s="370"/>
      <c r="BM71" s="370"/>
      <c r="BN71" s="370"/>
      <c r="BO71" s="370"/>
      <c r="BP71" s="370"/>
      <c r="BQ71" s="370"/>
      <c r="BR71" s="370"/>
      <c r="BS71" s="370"/>
      <c r="BT71" s="370"/>
      <c r="BU71" s="370"/>
      <c r="BV71" s="370"/>
      <c r="BW71" s="370"/>
      <c r="BX71" s="370"/>
      <c r="BY71" s="370"/>
      <c r="BZ71" s="370"/>
      <c r="CA71" s="370"/>
      <c r="CB71" s="370"/>
      <c r="CC71" s="370"/>
      <c r="CD71" s="370"/>
      <c r="CE71" s="370"/>
      <c r="CF71" s="370"/>
      <c r="CG71" s="370"/>
      <c r="CH71" s="370"/>
      <c r="CI71" s="370"/>
      <c r="CJ71" s="370"/>
      <c r="CK71" s="370"/>
      <c r="CL71" s="370"/>
      <c r="CM71" s="370"/>
      <c r="CN71" s="370"/>
      <c r="CO71" s="370"/>
      <c r="CP71" s="370"/>
      <c r="CQ71" s="370"/>
      <c r="CR71" s="370"/>
      <c r="CS71" s="370"/>
      <c r="CT71" s="370"/>
      <c r="CU71" s="370"/>
      <c r="CV71" s="370"/>
      <c r="CW71" s="370"/>
      <c r="CX71" s="370"/>
      <c r="CY71" s="370"/>
      <c r="CZ71" s="370"/>
      <c r="DA71" s="370"/>
      <c r="DB71" s="370"/>
      <c r="DC71" s="370"/>
      <c r="DD71" s="370"/>
      <c r="DE71" s="370"/>
      <c r="DF71" s="370"/>
      <c r="DG71" s="370"/>
      <c r="DH71" s="370"/>
      <c r="DI71" s="371" t="s">
        <v>160</v>
      </c>
      <c r="DJ71" s="371" t="s">
        <v>161</v>
      </c>
      <c r="DK71" s="517"/>
      <c r="DL71" s="517"/>
      <c r="DM71" s="517"/>
      <c r="DN71" s="517"/>
    </row>
    <row r="72" spans="1:118" ht="67.5" hidden="1" customHeight="1" thickBot="1">
      <c r="A72" s="756"/>
      <c r="B72" s="764"/>
      <c r="C72" s="759"/>
      <c r="D72" s="719"/>
      <c r="E72" s="437" t="s">
        <v>431</v>
      </c>
      <c r="F72" s="437" t="s">
        <v>432</v>
      </c>
      <c r="G72" s="371" t="s">
        <v>107</v>
      </c>
      <c r="H72" s="371" t="s">
        <v>284</v>
      </c>
      <c r="I72" s="417"/>
      <c r="J72" s="417"/>
      <c r="K72" s="373">
        <v>45292</v>
      </c>
      <c r="L72" s="373">
        <v>49644</v>
      </c>
      <c r="M72" s="378">
        <v>1</v>
      </c>
      <c r="N72" s="378"/>
      <c r="O72" s="378"/>
      <c r="P72" s="378"/>
      <c r="Q72" s="378">
        <v>1</v>
      </c>
      <c r="R72" s="419"/>
      <c r="S72" s="419"/>
      <c r="T72" s="419"/>
      <c r="U72" s="378">
        <v>1</v>
      </c>
      <c r="V72" s="419"/>
      <c r="W72" s="419"/>
      <c r="X72" s="419"/>
      <c r="Y72" s="378">
        <v>4</v>
      </c>
      <c r="Z72" s="453" t="s">
        <v>433</v>
      </c>
      <c r="AA72" s="719"/>
      <c r="AB72" s="459" t="s">
        <v>434</v>
      </c>
      <c r="AC72" s="437" t="s">
        <v>435</v>
      </c>
      <c r="AD72" s="371" t="s">
        <v>198</v>
      </c>
      <c r="AE72" s="371" t="s">
        <v>199</v>
      </c>
      <c r="AF72" s="375" t="s">
        <v>107</v>
      </c>
      <c r="AG72" s="379" t="s">
        <v>284</v>
      </c>
      <c r="AH72" s="375"/>
      <c r="AI72" s="370"/>
      <c r="AJ72" s="417"/>
      <c r="AK72" s="417"/>
      <c r="AL72" s="373">
        <v>45292</v>
      </c>
      <c r="AM72" s="373">
        <v>49644</v>
      </c>
      <c r="AN72" s="416">
        <v>1</v>
      </c>
      <c r="AO72" s="416"/>
      <c r="AP72" s="416"/>
      <c r="AQ72" s="416"/>
      <c r="AR72" s="416">
        <v>1</v>
      </c>
      <c r="AS72" s="416"/>
      <c r="AT72" s="416"/>
      <c r="AU72" s="416"/>
      <c r="AV72" s="416"/>
      <c r="AW72" s="416">
        <v>1</v>
      </c>
      <c r="AX72" s="416"/>
      <c r="AY72" s="416"/>
      <c r="AZ72" s="416"/>
      <c r="BA72" s="371">
        <v>4</v>
      </c>
      <c r="BB72" s="377"/>
      <c r="BC72" s="377"/>
      <c r="BD72" s="370"/>
      <c r="BE72" s="370"/>
      <c r="BF72" s="370"/>
      <c r="BG72" s="370"/>
      <c r="BH72" s="370"/>
      <c r="BI72" s="370"/>
      <c r="BJ72" s="370"/>
      <c r="BK72" s="370"/>
      <c r="BL72" s="370"/>
      <c r="BM72" s="370"/>
      <c r="BN72" s="370"/>
      <c r="BO72" s="370"/>
      <c r="BP72" s="370"/>
      <c r="BQ72" s="370"/>
      <c r="BR72" s="370"/>
      <c r="BS72" s="370"/>
      <c r="BT72" s="370"/>
      <c r="BU72" s="370"/>
      <c r="BV72" s="370"/>
      <c r="BW72" s="370"/>
      <c r="BX72" s="370"/>
      <c r="BY72" s="370"/>
      <c r="BZ72" s="370"/>
      <c r="CA72" s="370"/>
      <c r="CB72" s="370"/>
      <c r="CC72" s="370"/>
      <c r="CD72" s="370"/>
      <c r="CE72" s="370"/>
      <c r="CF72" s="370"/>
      <c r="CG72" s="370"/>
      <c r="CH72" s="370"/>
      <c r="CI72" s="370"/>
      <c r="CJ72" s="370"/>
      <c r="CK72" s="370"/>
      <c r="CL72" s="370"/>
      <c r="CM72" s="370"/>
      <c r="CN72" s="370"/>
      <c r="CO72" s="370"/>
      <c r="CP72" s="370"/>
      <c r="CQ72" s="370"/>
      <c r="CR72" s="370"/>
      <c r="CS72" s="370"/>
      <c r="CT72" s="370"/>
      <c r="CU72" s="370"/>
      <c r="CV72" s="370"/>
      <c r="CW72" s="370"/>
      <c r="CX72" s="370"/>
      <c r="CY72" s="370"/>
      <c r="CZ72" s="370"/>
      <c r="DA72" s="370"/>
      <c r="DB72" s="370"/>
      <c r="DC72" s="370"/>
      <c r="DD72" s="370"/>
      <c r="DE72" s="370"/>
      <c r="DF72" s="370"/>
      <c r="DG72" s="370"/>
      <c r="DH72" s="370"/>
      <c r="DI72" s="371" t="s">
        <v>160</v>
      </c>
      <c r="DJ72" s="371" t="s">
        <v>161</v>
      </c>
      <c r="DK72" s="517"/>
      <c r="DL72" s="517"/>
      <c r="DM72" s="517"/>
      <c r="DN72" s="517"/>
    </row>
    <row r="73" spans="1:118" ht="67.5" hidden="1" customHeight="1" thickBot="1">
      <c r="A73" s="756"/>
      <c r="B73" s="764"/>
      <c r="C73" s="759"/>
      <c r="D73" s="719"/>
      <c r="E73" s="437" t="s">
        <v>436</v>
      </c>
      <c r="F73" s="437" t="s">
        <v>437</v>
      </c>
      <c r="G73" s="371" t="s">
        <v>107</v>
      </c>
      <c r="H73" s="371" t="s">
        <v>115</v>
      </c>
      <c r="I73" s="417"/>
      <c r="J73" s="417"/>
      <c r="K73" s="373">
        <v>45292</v>
      </c>
      <c r="L73" s="373">
        <v>49644</v>
      </c>
      <c r="M73" s="374">
        <v>0.1</v>
      </c>
      <c r="N73" s="374">
        <v>0.3</v>
      </c>
      <c r="O73" s="374">
        <v>0.7</v>
      </c>
      <c r="P73" s="374">
        <v>1</v>
      </c>
      <c r="Q73" s="378"/>
      <c r="R73" s="378"/>
      <c r="S73" s="378"/>
      <c r="T73" s="378"/>
      <c r="U73" s="378"/>
      <c r="V73" s="378"/>
      <c r="W73" s="378"/>
      <c r="X73" s="378"/>
      <c r="Y73" s="378"/>
      <c r="Z73" s="453" t="s">
        <v>438</v>
      </c>
      <c r="AA73" s="719"/>
      <c r="AB73" s="459" t="s">
        <v>439</v>
      </c>
      <c r="AC73" s="437" t="s">
        <v>437</v>
      </c>
      <c r="AD73" s="371" t="s">
        <v>198</v>
      </c>
      <c r="AE73" s="371" t="s">
        <v>199</v>
      </c>
      <c r="AF73" s="375" t="s">
        <v>107</v>
      </c>
      <c r="AG73" s="379" t="s">
        <v>202</v>
      </c>
      <c r="AH73" s="375"/>
      <c r="AI73" s="370"/>
      <c r="AJ73" s="417"/>
      <c r="AK73" s="417"/>
      <c r="AL73" s="373">
        <v>45292</v>
      </c>
      <c r="AM73" s="373">
        <v>49644</v>
      </c>
      <c r="AN73" s="374">
        <v>0.1</v>
      </c>
      <c r="AO73" s="374">
        <v>0.3</v>
      </c>
      <c r="AP73" s="374">
        <v>0.7</v>
      </c>
      <c r="AQ73" s="374">
        <v>1</v>
      </c>
      <c r="AR73" s="420"/>
      <c r="AS73" s="420"/>
      <c r="AT73" s="420"/>
      <c r="AU73" s="420"/>
      <c r="AV73" s="420"/>
      <c r="AW73" s="420"/>
      <c r="AX73" s="420"/>
      <c r="AY73" s="420"/>
      <c r="AZ73" s="420"/>
      <c r="BA73" s="421">
        <v>1</v>
      </c>
      <c r="BB73" s="377"/>
      <c r="BC73" s="377"/>
      <c r="BD73" s="370"/>
      <c r="BE73" s="370"/>
      <c r="BF73" s="370"/>
      <c r="BG73" s="370"/>
      <c r="BH73" s="370"/>
      <c r="BI73" s="370"/>
      <c r="BJ73" s="370"/>
      <c r="BK73" s="370"/>
      <c r="BL73" s="370"/>
      <c r="BM73" s="370"/>
      <c r="BN73" s="370"/>
      <c r="BO73" s="370"/>
      <c r="BP73" s="370"/>
      <c r="BQ73" s="370"/>
      <c r="BR73" s="370"/>
      <c r="BS73" s="370"/>
      <c r="BT73" s="370"/>
      <c r="BU73" s="370"/>
      <c r="BV73" s="370"/>
      <c r="BW73" s="370"/>
      <c r="BX73" s="370"/>
      <c r="BY73" s="370"/>
      <c r="BZ73" s="370"/>
      <c r="CA73" s="370"/>
      <c r="CB73" s="370"/>
      <c r="CC73" s="370"/>
      <c r="CD73" s="370"/>
      <c r="CE73" s="370"/>
      <c r="CF73" s="370"/>
      <c r="CG73" s="370"/>
      <c r="CH73" s="370"/>
      <c r="CI73" s="370"/>
      <c r="CJ73" s="370"/>
      <c r="CK73" s="370"/>
      <c r="CL73" s="370"/>
      <c r="CM73" s="370"/>
      <c r="CN73" s="370"/>
      <c r="CO73" s="370"/>
      <c r="CP73" s="370"/>
      <c r="CQ73" s="370"/>
      <c r="CR73" s="370"/>
      <c r="CS73" s="370"/>
      <c r="CT73" s="370"/>
      <c r="CU73" s="370"/>
      <c r="CV73" s="370"/>
      <c r="CW73" s="370"/>
      <c r="CX73" s="370"/>
      <c r="CY73" s="370"/>
      <c r="CZ73" s="370"/>
      <c r="DA73" s="370"/>
      <c r="DB73" s="370"/>
      <c r="DC73" s="370"/>
      <c r="DD73" s="370"/>
      <c r="DE73" s="370"/>
      <c r="DF73" s="370"/>
      <c r="DG73" s="370"/>
      <c r="DH73" s="370"/>
      <c r="DI73" s="371" t="s">
        <v>440</v>
      </c>
      <c r="DJ73" s="371" t="s">
        <v>441</v>
      </c>
      <c r="DK73" s="517"/>
      <c r="DL73" s="517"/>
      <c r="DM73" s="517"/>
      <c r="DN73" s="517"/>
    </row>
    <row r="74" spans="1:118" ht="67.5" hidden="1" customHeight="1">
      <c r="A74" s="756"/>
      <c r="B74" s="764"/>
      <c r="C74" s="759"/>
      <c r="D74" s="719"/>
      <c r="E74" s="437" t="s">
        <v>442</v>
      </c>
      <c r="F74" s="437" t="s">
        <v>443</v>
      </c>
      <c r="G74" s="371" t="s">
        <v>107</v>
      </c>
      <c r="H74" s="371" t="s">
        <v>74</v>
      </c>
      <c r="I74" s="417"/>
      <c r="J74" s="417"/>
      <c r="K74" s="373">
        <v>45292</v>
      </c>
      <c r="L74" s="373">
        <v>49644</v>
      </c>
      <c r="M74" s="374">
        <v>4</v>
      </c>
      <c r="N74" s="374">
        <v>4</v>
      </c>
      <c r="O74" s="374">
        <v>4</v>
      </c>
      <c r="P74" s="374">
        <v>4</v>
      </c>
      <c r="Q74" s="378">
        <v>4</v>
      </c>
      <c r="R74" s="378">
        <v>4</v>
      </c>
      <c r="S74" s="378">
        <v>4</v>
      </c>
      <c r="T74" s="378">
        <v>4</v>
      </c>
      <c r="U74" s="378">
        <v>4</v>
      </c>
      <c r="V74" s="378">
        <v>4</v>
      </c>
      <c r="W74" s="378">
        <v>4</v>
      </c>
      <c r="X74" s="378">
        <v>4</v>
      </c>
      <c r="Y74" s="371">
        <v>48</v>
      </c>
      <c r="Z74" s="453" t="s">
        <v>444</v>
      </c>
      <c r="AA74" s="719"/>
      <c r="AB74" s="459" t="s">
        <v>445</v>
      </c>
      <c r="AC74" s="437" t="s">
        <v>446</v>
      </c>
      <c r="AD74" s="371" t="s">
        <v>198</v>
      </c>
      <c r="AE74" s="371" t="s">
        <v>199</v>
      </c>
      <c r="AF74" s="375" t="s">
        <v>107</v>
      </c>
      <c r="AG74" s="379" t="s">
        <v>74</v>
      </c>
      <c r="AH74" s="375"/>
      <c r="AI74" s="370"/>
      <c r="AJ74" s="417"/>
      <c r="AK74" s="417"/>
      <c r="AL74" s="373">
        <v>45292</v>
      </c>
      <c r="AM74" s="373">
        <v>49644</v>
      </c>
      <c r="AN74" s="420">
        <v>4</v>
      </c>
      <c r="AO74" s="420">
        <v>4</v>
      </c>
      <c r="AP74" s="420">
        <v>4</v>
      </c>
      <c r="AQ74" s="420">
        <v>4</v>
      </c>
      <c r="AR74" s="420">
        <v>4</v>
      </c>
      <c r="AS74" s="420">
        <v>4</v>
      </c>
      <c r="AT74" s="420">
        <v>4</v>
      </c>
      <c r="AU74" s="420">
        <v>4</v>
      </c>
      <c r="AV74" s="420">
        <v>4</v>
      </c>
      <c r="AW74" s="420">
        <v>4</v>
      </c>
      <c r="AX74" s="420"/>
      <c r="AY74" s="420">
        <v>4</v>
      </c>
      <c r="AZ74" s="420">
        <v>4</v>
      </c>
      <c r="BA74" s="422">
        <v>48</v>
      </c>
      <c r="BB74" s="377"/>
      <c r="BC74" s="377"/>
      <c r="BD74" s="370"/>
      <c r="BE74" s="370"/>
      <c r="BF74" s="370"/>
      <c r="BG74" s="370"/>
      <c r="BH74" s="370"/>
      <c r="BI74" s="370"/>
      <c r="BJ74" s="370"/>
      <c r="BK74" s="370"/>
      <c r="BL74" s="370"/>
      <c r="BM74" s="370"/>
      <c r="BN74" s="370"/>
      <c r="BO74" s="370"/>
      <c r="BP74" s="370"/>
      <c r="BQ74" s="370"/>
      <c r="BR74" s="370"/>
      <c r="BS74" s="370"/>
      <c r="BT74" s="370"/>
      <c r="BU74" s="370"/>
      <c r="BV74" s="370"/>
      <c r="BW74" s="370"/>
      <c r="BX74" s="370"/>
      <c r="BY74" s="370"/>
      <c r="BZ74" s="370"/>
      <c r="CA74" s="370"/>
      <c r="CB74" s="370"/>
      <c r="CC74" s="370"/>
      <c r="CD74" s="370"/>
      <c r="CE74" s="370"/>
      <c r="CF74" s="370"/>
      <c r="CG74" s="370"/>
      <c r="CH74" s="370"/>
      <c r="CI74" s="370"/>
      <c r="CJ74" s="370"/>
      <c r="CK74" s="370"/>
      <c r="CL74" s="370"/>
      <c r="CM74" s="370"/>
      <c r="CN74" s="370"/>
      <c r="CO74" s="370"/>
      <c r="CP74" s="370"/>
      <c r="CQ74" s="370"/>
      <c r="CR74" s="370"/>
      <c r="CS74" s="370"/>
      <c r="CT74" s="370"/>
      <c r="CU74" s="370"/>
      <c r="CV74" s="370"/>
      <c r="CW74" s="370"/>
      <c r="CX74" s="370"/>
      <c r="CY74" s="370"/>
      <c r="CZ74" s="370"/>
      <c r="DA74" s="370"/>
      <c r="DB74" s="370"/>
      <c r="DC74" s="370"/>
      <c r="DD74" s="370"/>
      <c r="DE74" s="370"/>
      <c r="DF74" s="370"/>
      <c r="DG74" s="370"/>
      <c r="DH74" s="370"/>
      <c r="DI74" s="371" t="s">
        <v>153</v>
      </c>
      <c r="DJ74" s="371" t="s">
        <v>154</v>
      </c>
      <c r="DK74" s="517"/>
      <c r="DL74" s="517"/>
      <c r="DM74" s="517"/>
      <c r="DN74" s="517"/>
    </row>
    <row r="75" spans="1:118" ht="117.95" hidden="1" customHeight="1">
      <c r="A75" s="756"/>
      <c r="B75" s="764"/>
      <c r="C75" s="761" t="s">
        <v>447</v>
      </c>
      <c r="D75" s="720">
        <v>0.06</v>
      </c>
      <c r="E75" s="460" t="s">
        <v>448</v>
      </c>
      <c r="F75" s="460" t="s">
        <v>449</v>
      </c>
      <c r="G75" s="461" t="s">
        <v>107</v>
      </c>
      <c r="H75" s="461" t="s">
        <v>284</v>
      </c>
      <c r="I75" s="462"/>
      <c r="J75" s="463"/>
      <c r="K75" s="464">
        <v>45292</v>
      </c>
      <c r="L75" s="464">
        <v>49644</v>
      </c>
      <c r="M75" s="462">
        <v>1</v>
      </c>
      <c r="N75" s="462">
        <v>1</v>
      </c>
      <c r="O75" s="462">
        <v>1</v>
      </c>
      <c r="P75" s="462">
        <v>1</v>
      </c>
      <c r="Q75" s="462">
        <v>1</v>
      </c>
      <c r="R75" s="462">
        <v>1</v>
      </c>
      <c r="S75" s="462">
        <v>1</v>
      </c>
      <c r="T75" s="462">
        <v>1</v>
      </c>
      <c r="U75" s="462">
        <v>1</v>
      </c>
      <c r="V75" s="462">
        <v>1</v>
      </c>
      <c r="W75" s="462">
        <v>1</v>
      </c>
      <c r="X75" s="462">
        <v>1</v>
      </c>
      <c r="Y75" s="465">
        <v>12</v>
      </c>
      <c r="Z75" s="466" t="s">
        <v>450</v>
      </c>
      <c r="AA75" s="720">
        <v>0.06</v>
      </c>
      <c r="AB75" s="460" t="s">
        <v>451</v>
      </c>
      <c r="AC75" s="460" t="s">
        <v>452</v>
      </c>
      <c r="AD75" s="463" t="s">
        <v>198</v>
      </c>
      <c r="AE75" s="463" t="s">
        <v>199</v>
      </c>
      <c r="AF75" s="461" t="s">
        <v>107</v>
      </c>
      <c r="AG75" s="461" t="s">
        <v>284</v>
      </c>
      <c r="AH75" s="467"/>
      <c r="AI75" s="468"/>
      <c r="AJ75" s="468"/>
      <c r="AK75" s="468"/>
      <c r="AL75" s="464">
        <v>45292</v>
      </c>
      <c r="AM75" s="464">
        <v>49644</v>
      </c>
      <c r="AN75" s="462">
        <v>1</v>
      </c>
      <c r="AO75" s="462">
        <v>1</v>
      </c>
      <c r="AP75" s="462">
        <v>1</v>
      </c>
      <c r="AQ75" s="462">
        <v>1</v>
      </c>
      <c r="AR75" s="462">
        <v>1</v>
      </c>
      <c r="AS75" s="462">
        <v>1</v>
      </c>
      <c r="AT75" s="462">
        <v>1</v>
      </c>
      <c r="AU75" s="462">
        <v>1</v>
      </c>
      <c r="AV75" s="462">
        <v>1</v>
      </c>
      <c r="AW75" s="462">
        <v>1</v>
      </c>
      <c r="AX75" s="462"/>
      <c r="AY75" s="462">
        <v>1</v>
      </c>
      <c r="AZ75" s="462">
        <v>1</v>
      </c>
      <c r="BA75" s="465">
        <v>12</v>
      </c>
      <c r="BB75" s="469"/>
      <c r="BC75" s="469"/>
      <c r="BD75" s="470"/>
      <c r="BE75" s="470"/>
      <c r="BF75" s="470"/>
      <c r="BG75" s="470"/>
      <c r="BH75" s="470"/>
      <c r="BI75" s="470"/>
      <c r="BJ75" s="470"/>
      <c r="BK75" s="470"/>
      <c r="BL75" s="470"/>
      <c r="BM75" s="470"/>
      <c r="BN75" s="470"/>
      <c r="BO75" s="470"/>
      <c r="BP75" s="470"/>
      <c r="BQ75" s="470"/>
      <c r="BR75" s="470"/>
      <c r="BS75" s="470"/>
      <c r="BT75" s="470"/>
      <c r="BU75" s="470"/>
      <c r="BV75" s="470"/>
      <c r="BW75" s="470"/>
      <c r="BX75" s="470"/>
      <c r="BY75" s="470"/>
      <c r="BZ75" s="470"/>
      <c r="CA75" s="470"/>
      <c r="CB75" s="470"/>
      <c r="CC75" s="470"/>
      <c r="CD75" s="470"/>
      <c r="CE75" s="470"/>
      <c r="CF75" s="470"/>
      <c r="CG75" s="470"/>
      <c r="CH75" s="470"/>
      <c r="CI75" s="470"/>
      <c r="CJ75" s="470"/>
      <c r="CK75" s="470"/>
      <c r="CL75" s="470"/>
      <c r="CM75" s="470"/>
      <c r="CN75" s="470"/>
      <c r="CO75" s="470"/>
      <c r="CP75" s="470"/>
      <c r="CQ75" s="470"/>
      <c r="CR75" s="470"/>
      <c r="CS75" s="470"/>
      <c r="CT75" s="470"/>
      <c r="CU75" s="470"/>
      <c r="CV75" s="470"/>
      <c r="CW75" s="470"/>
      <c r="CX75" s="470"/>
      <c r="CY75" s="470"/>
      <c r="CZ75" s="470"/>
      <c r="DA75" s="470"/>
      <c r="DB75" s="470"/>
      <c r="DC75" s="470"/>
      <c r="DD75" s="470"/>
      <c r="DE75" s="470"/>
      <c r="DF75" s="470"/>
      <c r="DG75" s="470"/>
      <c r="DH75" s="470"/>
      <c r="DI75" s="469" t="s">
        <v>453</v>
      </c>
      <c r="DJ75" s="469" t="s">
        <v>454</v>
      </c>
      <c r="DK75" s="470"/>
      <c r="DL75" s="470"/>
      <c r="DM75" s="470"/>
      <c r="DN75" s="470"/>
    </row>
    <row r="76" spans="1:118" ht="150" hidden="1" customHeight="1">
      <c r="A76" s="756"/>
      <c r="B76" s="764"/>
      <c r="C76" s="761"/>
      <c r="D76" s="720"/>
      <c r="E76" s="460" t="s">
        <v>455</v>
      </c>
      <c r="F76" s="460" t="s">
        <v>456</v>
      </c>
      <c r="G76" s="463" t="s">
        <v>107</v>
      </c>
      <c r="H76" s="463" t="s">
        <v>233</v>
      </c>
      <c r="I76" s="462"/>
      <c r="J76" s="471"/>
      <c r="K76" s="464">
        <v>45292</v>
      </c>
      <c r="L76" s="464">
        <v>49644</v>
      </c>
      <c r="M76" s="462">
        <v>7</v>
      </c>
      <c r="N76" s="462">
        <v>7</v>
      </c>
      <c r="O76" s="462">
        <v>7</v>
      </c>
      <c r="P76" s="462">
        <v>7</v>
      </c>
      <c r="Q76" s="462">
        <v>7</v>
      </c>
      <c r="R76" s="462">
        <v>7</v>
      </c>
      <c r="S76" s="462">
        <v>7</v>
      </c>
      <c r="T76" s="462">
        <v>7</v>
      </c>
      <c r="U76" s="462">
        <v>7</v>
      </c>
      <c r="V76" s="462">
        <v>7</v>
      </c>
      <c r="W76" s="462">
        <v>7</v>
      </c>
      <c r="X76" s="462">
        <v>7</v>
      </c>
      <c r="Y76" s="462">
        <v>84</v>
      </c>
      <c r="Z76" s="472" t="s">
        <v>457</v>
      </c>
      <c r="AA76" s="720"/>
      <c r="AB76" s="473" t="s">
        <v>458</v>
      </c>
      <c r="AC76" s="460" t="s">
        <v>459</v>
      </c>
      <c r="AD76" s="463" t="s">
        <v>198</v>
      </c>
      <c r="AE76" s="463" t="s">
        <v>199</v>
      </c>
      <c r="AF76" s="461" t="s">
        <v>107</v>
      </c>
      <c r="AG76" s="474" t="s">
        <v>233</v>
      </c>
      <c r="AH76" s="461"/>
      <c r="AI76" s="470"/>
      <c r="AJ76" s="463"/>
      <c r="AK76" s="471"/>
      <c r="AL76" s="464">
        <v>45292</v>
      </c>
      <c r="AM76" s="464">
        <v>49644</v>
      </c>
      <c r="AN76" s="475">
        <v>7</v>
      </c>
      <c r="AO76" s="475">
        <v>7</v>
      </c>
      <c r="AP76" s="475">
        <v>7</v>
      </c>
      <c r="AQ76" s="475">
        <v>7</v>
      </c>
      <c r="AR76" s="475">
        <v>7</v>
      </c>
      <c r="AS76" s="475">
        <v>7</v>
      </c>
      <c r="AT76" s="475">
        <v>7</v>
      </c>
      <c r="AU76" s="475">
        <v>7</v>
      </c>
      <c r="AV76" s="475">
        <v>7</v>
      </c>
      <c r="AW76" s="475">
        <v>7</v>
      </c>
      <c r="AX76" s="475"/>
      <c r="AY76" s="475">
        <v>7</v>
      </c>
      <c r="AZ76" s="475">
        <v>7</v>
      </c>
      <c r="BA76" s="463">
        <v>84</v>
      </c>
      <c r="BB76" s="469"/>
      <c r="BC76" s="469"/>
      <c r="BD76" s="470"/>
      <c r="BE76" s="470"/>
      <c r="BF76" s="470"/>
      <c r="BG76" s="470"/>
      <c r="BH76" s="470"/>
      <c r="BI76" s="470"/>
      <c r="BJ76" s="470"/>
      <c r="BK76" s="470"/>
      <c r="BL76" s="470"/>
      <c r="BM76" s="470"/>
      <c r="BN76" s="470"/>
      <c r="BO76" s="470"/>
      <c r="BP76" s="470"/>
      <c r="BQ76" s="470"/>
      <c r="BR76" s="470"/>
      <c r="BS76" s="470"/>
      <c r="BT76" s="470"/>
      <c r="BU76" s="470"/>
      <c r="BV76" s="470"/>
      <c r="BW76" s="470"/>
      <c r="BX76" s="470"/>
      <c r="BY76" s="470"/>
      <c r="BZ76" s="470"/>
      <c r="CA76" s="470"/>
      <c r="CB76" s="470"/>
      <c r="CC76" s="470"/>
      <c r="CD76" s="470"/>
      <c r="CE76" s="470"/>
      <c r="CF76" s="470"/>
      <c r="CG76" s="470"/>
      <c r="CH76" s="470"/>
      <c r="CI76" s="470"/>
      <c r="CJ76" s="470"/>
      <c r="CK76" s="470"/>
      <c r="CL76" s="470"/>
      <c r="CM76" s="470"/>
      <c r="CN76" s="470"/>
      <c r="CO76" s="470"/>
      <c r="CP76" s="470"/>
      <c r="CQ76" s="470"/>
      <c r="CR76" s="470"/>
      <c r="CS76" s="470"/>
      <c r="CT76" s="470"/>
      <c r="CU76" s="470"/>
      <c r="CV76" s="470"/>
      <c r="CW76" s="470"/>
      <c r="CX76" s="470"/>
      <c r="CY76" s="470"/>
      <c r="CZ76" s="470"/>
      <c r="DA76" s="470"/>
      <c r="DB76" s="470"/>
      <c r="DC76" s="470"/>
      <c r="DD76" s="470"/>
      <c r="DE76" s="470"/>
      <c r="DF76" s="470"/>
      <c r="DG76" s="470"/>
      <c r="DH76" s="470"/>
      <c r="DI76" s="463" t="s">
        <v>160</v>
      </c>
      <c r="DJ76" s="463" t="s">
        <v>161</v>
      </c>
      <c r="DK76" s="470"/>
      <c r="DL76" s="470"/>
      <c r="DM76" s="470"/>
      <c r="DN76" s="470"/>
    </row>
    <row r="77" spans="1:118" ht="99" hidden="1" customHeight="1">
      <c r="A77" s="756"/>
      <c r="B77" s="764"/>
      <c r="C77" s="761"/>
      <c r="D77" s="720"/>
      <c r="E77" s="460" t="s">
        <v>460</v>
      </c>
      <c r="F77" s="460" t="s">
        <v>461</v>
      </c>
      <c r="G77" s="463" t="s">
        <v>107</v>
      </c>
      <c r="H77" s="463" t="s">
        <v>74</v>
      </c>
      <c r="I77" s="476"/>
      <c r="J77" s="476"/>
      <c r="K77" s="464">
        <v>45292</v>
      </c>
      <c r="L77" s="464">
        <v>49644</v>
      </c>
      <c r="M77" s="462">
        <v>1</v>
      </c>
      <c r="N77" s="462">
        <v>1</v>
      </c>
      <c r="O77" s="462">
        <v>1</v>
      </c>
      <c r="P77" s="462">
        <v>1</v>
      </c>
      <c r="Q77" s="462">
        <v>1</v>
      </c>
      <c r="R77" s="462">
        <v>1</v>
      </c>
      <c r="S77" s="462">
        <v>1</v>
      </c>
      <c r="T77" s="462">
        <v>1</v>
      </c>
      <c r="U77" s="462">
        <v>1</v>
      </c>
      <c r="V77" s="462">
        <v>1</v>
      </c>
      <c r="W77" s="462">
        <v>1</v>
      </c>
      <c r="X77" s="462">
        <v>1</v>
      </c>
      <c r="Y77" s="462">
        <v>12</v>
      </c>
      <c r="Z77" s="472" t="s">
        <v>462</v>
      </c>
      <c r="AA77" s="720"/>
      <c r="AB77" s="473" t="s">
        <v>463</v>
      </c>
      <c r="AC77" s="460" t="s">
        <v>464</v>
      </c>
      <c r="AD77" s="463" t="s">
        <v>198</v>
      </c>
      <c r="AE77" s="463" t="s">
        <v>199</v>
      </c>
      <c r="AF77" s="461" t="s">
        <v>107</v>
      </c>
      <c r="AG77" s="474" t="s">
        <v>284</v>
      </c>
      <c r="AH77" s="461"/>
      <c r="AI77" s="470"/>
      <c r="AJ77" s="476"/>
      <c r="AK77" s="476"/>
      <c r="AL77" s="464">
        <v>45292</v>
      </c>
      <c r="AM77" s="464">
        <v>49644</v>
      </c>
      <c r="AN77" s="477">
        <v>1</v>
      </c>
      <c r="AO77" s="477">
        <v>1</v>
      </c>
      <c r="AP77" s="477">
        <v>1</v>
      </c>
      <c r="AQ77" s="477">
        <v>1</v>
      </c>
      <c r="AR77" s="477">
        <v>1</v>
      </c>
      <c r="AS77" s="477">
        <v>1</v>
      </c>
      <c r="AT77" s="477">
        <v>1</v>
      </c>
      <c r="AU77" s="477">
        <v>1</v>
      </c>
      <c r="AV77" s="477">
        <v>1</v>
      </c>
      <c r="AW77" s="477">
        <v>1</v>
      </c>
      <c r="AX77" s="477"/>
      <c r="AY77" s="477">
        <v>1</v>
      </c>
      <c r="AZ77" s="477">
        <v>1</v>
      </c>
      <c r="BA77" s="463">
        <v>12</v>
      </c>
      <c r="BB77" s="469"/>
      <c r="BC77" s="469"/>
      <c r="BD77" s="470"/>
      <c r="BE77" s="470"/>
      <c r="BF77" s="470"/>
      <c r="BG77" s="470"/>
      <c r="BH77" s="470"/>
      <c r="BI77" s="470"/>
      <c r="BJ77" s="470"/>
      <c r="BK77" s="470"/>
      <c r="BL77" s="470"/>
      <c r="BM77" s="470"/>
      <c r="BN77" s="470"/>
      <c r="BO77" s="470"/>
      <c r="BP77" s="470"/>
      <c r="BQ77" s="470"/>
      <c r="BR77" s="470"/>
      <c r="BS77" s="470"/>
      <c r="BT77" s="470"/>
      <c r="BU77" s="470"/>
      <c r="BV77" s="470"/>
      <c r="BW77" s="470"/>
      <c r="BX77" s="470"/>
      <c r="BY77" s="470"/>
      <c r="BZ77" s="470"/>
      <c r="CA77" s="470"/>
      <c r="CB77" s="470"/>
      <c r="CC77" s="470"/>
      <c r="CD77" s="470"/>
      <c r="CE77" s="470"/>
      <c r="CF77" s="470"/>
      <c r="CG77" s="470"/>
      <c r="CH77" s="470"/>
      <c r="CI77" s="470"/>
      <c r="CJ77" s="470"/>
      <c r="CK77" s="470"/>
      <c r="CL77" s="470"/>
      <c r="CM77" s="470"/>
      <c r="CN77" s="470"/>
      <c r="CO77" s="470"/>
      <c r="CP77" s="470"/>
      <c r="CQ77" s="470"/>
      <c r="CR77" s="470"/>
      <c r="CS77" s="470"/>
      <c r="CT77" s="470"/>
      <c r="CU77" s="470"/>
      <c r="CV77" s="470"/>
      <c r="CW77" s="470"/>
      <c r="CX77" s="470"/>
      <c r="CY77" s="470"/>
      <c r="CZ77" s="470"/>
      <c r="DA77" s="470"/>
      <c r="DB77" s="470"/>
      <c r="DC77" s="470"/>
      <c r="DD77" s="470"/>
      <c r="DE77" s="470"/>
      <c r="DF77" s="470"/>
      <c r="DG77" s="470"/>
      <c r="DH77" s="470"/>
      <c r="DI77" s="463" t="s">
        <v>111</v>
      </c>
      <c r="DJ77" s="463" t="s">
        <v>112</v>
      </c>
      <c r="DK77" s="470"/>
      <c r="DL77" s="470"/>
      <c r="DM77" s="470"/>
      <c r="DN77" s="470"/>
    </row>
    <row r="78" spans="1:118" s="506" customFormat="1" ht="72" hidden="1" customHeight="1" thickBot="1">
      <c r="A78" s="757"/>
      <c r="B78" s="765"/>
      <c r="C78" s="762"/>
      <c r="D78" s="721"/>
      <c r="E78" s="520" t="s">
        <v>465</v>
      </c>
      <c r="F78" s="520" t="s">
        <v>466</v>
      </c>
      <c r="G78" s="521" t="s">
        <v>107</v>
      </c>
      <c r="H78" s="521" t="s">
        <v>284</v>
      </c>
      <c r="I78" s="522"/>
      <c r="J78" s="522"/>
      <c r="K78" s="523">
        <v>45292</v>
      </c>
      <c r="L78" s="523">
        <v>49644</v>
      </c>
      <c r="M78" s="524"/>
      <c r="N78" s="524"/>
      <c r="O78" s="524"/>
      <c r="P78" s="524">
        <v>1</v>
      </c>
      <c r="Q78" s="524"/>
      <c r="R78" s="524"/>
      <c r="S78" s="524"/>
      <c r="T78" s="524">
        <v>1</v>
      </c>
      <c r="U78" s="524"/>
      <c r="V78" s="524"/>
      <c r="W78" s="524"/>
      <c r="X78" s="524">
        <v>1</v>
      </c>
      <c r="Y78" s="524">
        <v>4</v>
      </c>
      <c r="Z78" s="525" t="s">
        <v>467</v>
      </c>
      <c r="AA78" s="721"/>
      <c r="AB78" s="526" t="s">
        <v>468</v>
      </c>
      <c r="AC78" s="520" t="s">
        <v>469</v>
      </c>
      <c r="AD78" s="521" t="s">
        <v>198</v>
      </c>
      <c r="AE78" s="521" t="s">
        <v>199</v>
      </c>
      <c r="AF78" s="527" t="s">
        <v>107</v>
      </c>
      <c r="AG78" s="528" t="s">
        <v>74</v>
      </c>
      <c r="AH78" s="527"/>
      <c r="AI78" s="529"/>
      <c r="AJ78" s="522"/>
      <c r="AK78" s="522"/>
      <c r="AL78" s="523">
        <v>45292</v>
      </c>
      <c r="AM78" s="523">
        <v>49644</v>
      </c>
      <c r="AN78" s="530"/>
      <c r="AO78" s="530"/>
      <c r="AP78" s="530"/>
      <c r="AQ78" s="530">
        <v>1</v>
      </c>
      <c r="AR78" s="530"/>
      <c r="AS78" s="530"/>
      <c r="AT78" s="530"/>
      <c r="AU78" s="530">
        <v>1</v>
      </c>
      <c r="AV78" s="530"/>
      <c r="AW78" s="530"/>
      <c r="AX78" s="530"/>
      <c r="AY78" s="530"/>
      <c r="AZ78" s="530">
        <v>1</v>
      </c>
      <c r="BA78" s="521">
        <v>4</v>
      </c>
      <c r="BB78" s="531"/>
      <c r="BC78" s="531"/>
      <c r="BD78" s="529"/>
      <c r="BE78" s="529"/>
      <c r="BF78" s="529"/>
      <c r="BG78" s="529"/>
      <c r="BH78" s="529"/>
      <c r="BI78" s="529"/>
      <c r="BJ78" s="529"/>
      <c r="BK78" s="529"/>
      <c r="BL78" s="529"/>
      <c r="BM78" s="529"/>
      <c r="BN78" s="529"/>
      <c r="BO78" s="529"/>
      <c r="BP78" s="529"/>
      <c r="BQ78" s="529"/>
      <c r="BR78" s="529"/>
      <c r="BS78" s="529"/>
      <c r="BT78" s="529"/>
      <c r="BU78" s="529"/>
      <c r="BV78" s="529"/>
      <c r="BW78" s="529"/>
      <c r="BX78" s="529"/>
      <c r="BY78" s="529"/>
      <c r="BZ78" s="529"/>
      <c r="CA78" s="529"/>
      <c r="CB78" s="529"/>
      <c r="CC78" s="529"/>
      <c r="CD78" s="529"/>
      <c r="CE78" s="529"/>
      <c r="CF78" s="529"/>
      <c r="CG78" s="529"/>
      <c r="CH78" s="529"/>
      <c r="CI78" s="529"/>
      <c r="CJ78" s="529"/>
      <c r="CK78" s="529"/>
      <c r="CL78" s="529"/>
      <c r="CM78" s="529"/>
      <c r="CN78" s="529"/>
      <c r="CO78" s="529"/>
      <c r="CP78" s="529"/>
      <c r="CQ78" s="529"/>
      <c r="CR78" s="529"/>
      <c r="CS78" s="529"/>
      <c r="CT78" s="529"/>
      <c r="CU78" s="529"/>
      <c r="CV78" s="529"/>
      <c r="CW78" s="529"/>
      <c r="CX78" s="529"/>
      <c r="CY78" s="529"/>
      <c r="CZ78" s="529"/>
      <c r="DA78" s="529"/>
      <c r="DB78" s="529"/>
      <c r="DC78" s="529"/>
      <c r="DD78" s="529"/>
      <c r="DE78" s="529"/>
      <c r="DF78" s="529"/>
      <c r="DG78" s="529"/>
      <c r="DH78" s="529"/>
      <c r="DI78" s="521" t="s">
        <v>440</v>
      </c>
      <c r="DJ78" s="521" t="s">
        <v>441</v>
      </c>
      <c r="DK78" s="369"/>
      <c r="DL78" s="369"/>
      <c r="DM78" s="369"/>
      <c r="DN78" s="369"/>
    </row>
    <row r="79" spans="1:118" s="494" customFormat="1" ht="75.599999999999994" hidden="1" customHeight="1">
      <c r="A79" s="746" t="s">
        <v>470</v>
      </c>
      <c r="B79" s="710">
        <v>0.03</v>
      </c>
      <c r="C79" s="706" t="s">
        <v>471</v>
      </c>
      <c r="D79" s="708">
        <v>0.03</v>
      </c>
      <c r="E79" s="536" t="s">
        <v>472</v>
      </c>
      <c r="F79" s="536" t="s">
        <v>473</v>
      </c>
      <c r="G79" s="537" t="s">
        <v>107</v>
      </c>
      <c r="H79" s="537" t="s">
        <v>74</v>
      </c>
      <c r="I79" s="538"/>
      <c r="J79" s="537"/>
      <c r="K79" s="539">
        <v>45292</v>
      </c>
      <c r="L79" s="539">
        <v>49644</v>
      </c>
      <c r="M79" s="538">
        <v>1</v>
      </c>
      <c r="N79" s="538"/>
      <c r="O79" s="538"/>
      <c r="P79" s="538"/>
      <c r="Q79" s="538">
        <v>1</v>
      </c>
      <c r="R79" s="538"/>
      <c r="S79" s="538"/>
      <c r="T79" s="538"/>
      <c r="U79" s="538">
        <v>1</v>
      </c>
      <c r="V79" s="538"/>
      <c r="W79" s="538"/>
      <c r="X79" s="538"/>
      <c r="Y79" s="538">
        <v>4</v>
      </c>
      <c r="Z79" s="540" t="s">
        <v>474</v>
      </c>
      <c r="AA79" s="708">
        <v>0.03</v>
      </c>
      <c r="AB79" s="541" t="s">
        <v>475</v>
      </c>
      <c r="AC79" s="536" t="s">
        <v>476</v>
      </c>
      <c r="AD79" s="537" t="s">
        <v>198</v>
      </c>
      <c r="AE79" s="537" t="s">
        <v>477</v>
      </c>
      <c r="AF79" s="542" t="s">
        <v>107</v>
      </c>
      <c r="AG79" s="543"/>
      <c r="AH79" s="544"/>
      <c r="AI79" s="545"/>
      <c r="AJ79" s="546"/>
      <c r="AK79" s="546"/>
      <c r="AL79" s="539">
        <v>45292</v>
      </c>
      <c r="AM79" s="539">
        <v>49644</v>
      </c>
      <c r="AN79" s="547">
        <v>1</v>
      </c>
      <c r="AO79" s="547"/>
      <c r="AP79" s="547"/>
      <c r="AQ79" s="547"/>
      <c r="AR79" s="547">
        <v>1</v>
      </c>
      <c r="AS79" s="547"/>
      <c r="AT79" s="547"/>
      <c r="AU79" s="547"/>
      <c r="AV79" s="547"/>
      <c r="AW79" s="547">
        <v>1</v>
      </c>
      <c r="AX79" s="547"/>
      <c r="AY79" s="547"/>
      <c r="AZ79" s="547"/>
      <c r="BA79" s="537">
        <v>4</v>
      </c>
      <c r="BB79" s="548"/>
      <c r="BC79" s="548"/>
      <c r="BD79" s="549"/>
      <c r="BE79" s="545"/>
      <c r="BF79" s="545"/>
      <c r="BG79" s="545"/>
      <c r="BH79" s="545"/>
      <c r="BI79" s="545"/>
      <c r="BJ79" s="545"/>
      <c r="BK79" s="545"/>
      <c r="BL79" s="545"/>
      <c r="BM79" s="545"/>
      <c r="BN79" s="545"/>
      <c r="BO79" s="545"/>
      <c r="BP79" s="545"/>
      <c r="BQ79" s="545"/>
      <c r="BR79" s="545"/>
      <c r="BS79" s="545"/>
      <c r="BT79" s="545"/>
      <c r="BU79" s="545"/>
      <c r="BV79" s="545"/>
      <c r="BW79" s="545"/>
      <c r="BX79" s="545"/>
      <c r="BY79" s="545"/>
      <c r="BZ79" s="545"/>
      <c r="CA79" s="545"/>
      <c r="CB79" s="545"/>
      <c r="CC79" s="545"/>
      <c r="CD79" s="545"/>
      <c r="CE79" s="545"/>
      <c r="CF79" s="545"/>
      <c r="CG79" s="545"/>
      <c r="CH79" s="545"/>
      <c r="CI79" s="545"/>
      <c r="CJ79" s="545"/>
      <c r="CK79" s="545"/>
      <c r="CL79" s="545"/>
      <c r="CM79" s="545"/>
      <c r="CN79" s="545"/>
      <c r="CO79" s="545"/>
      <c r="CP79" s="545"/>
      <c r="CQ79" s="545"/>
      <c r="CR79" s="545"/>
      <c r="CS79" s="545"/>
      <c r="CT79" s="545"/>
      <c r="CU79" s="545"/>
      <c r="CV79" s="545"/>
      <c r="CW79" s="545"/>
      <c r="CX79" s="545"/>
      <c r="CY79" s="545"/>
      <c r="CZ79" s="545"/>
      <c r="DA79" s="545"/>
      <c r="DB79" s="545"/>
      <c r="DC79" s="545"/>
      <c r="DD79" s="545"/>
      <c r="DE79" s="545"/>
      <c r="DF79" s="545"/>
      <c r="DG79" s="545"/>
      <c r="DH79" s="545"/>
      <c r="DI79" s="537" t="s">
        <v>167</v>
      </c>
      <c r="DJ79" s="537" t="s">
        <v>168</v>
      </c>
      <c r="DK79" s="381"/>
      <c r="DL79" s="381"/>
      <c r="DM79" s="381"/>
      <c r="DN79" s="381"/>
    </row>
    <row r="80" spans="1:118" s="506" customFormat="1" ht="84.6" hidden="1" customHeight="1" thickBot="1">
      <c r="A80" s="747"/>
      <c r="B80" s="711"/>
      <c r="C80" s="707"/>
      <c r="D80" s="709"/>
      <c r="E80" s="550" t="s">
        <v>478</v>
      </c>
      <c r="F80" s="550" t="s">
        <v>479</v>
      </c>
      <c r="G80" s="551" t="s">
        <v>107</v>
      </c>
      <c r="H80" s="551" t="s">
        <v>74</v>
      </c>
      <c r="I80" s="552"/>
      <c r="J80" s="552"/>
      <c r="K80" s="553">
        <v>45292</v>
      </c>
      <c r="L80" s="553">
        <v>49644</v>
      </c>
      <c r="M80" s="554"/>
      <c r="N80" s="554"/>
      <c r="O80" s="554"/>
      <c r="P80" s="554">
        <v>1</v>
      </c>
      <c r="Q80" s="554"/>
      <c r="R80" s="554"/>
      <c r="S80" s="554"/>
      <c r="T80" s="554">
        <v>1</v>
      </c>
      <c r="U80" s="554"/>
      <c r="V80" s="554"/>
      <c r="W80" s="554"/>
      <c r="X80" s="554">
        <v>1</v>
      </c>
      <c r="Y80" s="555">
        <v>4</v>
      </c>
      <c r="Z80" s="556" t="s">
        <v>480</v>
      </c>
      <c r="AA80" s="709"/>
      <c r="AB80" s="550" t="s">
        <v>481</v>
      </c>
      <c r="AC80" s="550" t="s">
        <v>479</v>
      </c>
      <c r="AD80" s="551" t="s">
        <v>198</v>
      </c>
      <c r="AE80" s="551" t="s">
        <v>477</v>
      </c>
      <c r="AF80" s="557" t="s">
        <v>107</v>
      </c>
      <c r="AG80" s="557" t="s">
        <v>284</v>
      </c>
      <c r="AH80" s="558"/>
      <c r="AI80" s="559"/>
      <c r="AJ80" s="552"/>
      <c r="AK80" s="552"/>
      <c r="AL80" s="553">
        <v>45292</v>
      </c>
      <c r="AM80" s="553">
        <v>49644</v>
      </c>
      <c r="AN80" s="560"/>
      <c r="AO80" s="560"/>
      <c r="AP80" s="560"/>
      <c r="AQ80" s="560">
        <v>1</v>
      </c>
      <c r="AR80" s="560"/>
      <c r="AS80" s="560"/>
      <c r="AT80" s="560"/>
      <c r="AU80" s="560">
        <v>1</v>
      </c>
      <c r="AV80" s="560"/>
      <c r="AW80" s="560"/>
      <c r="AX80" s="560"/>
      <c r="AY80" s="560"/>
      <c r="AZ80" s="560">
        <v>1</v>
      </c>
      <c r="BA80" s="557">
        <v>4</v>
      </c>
      <c r="BB80" s="561"/>
      <c r="BC80" s="561"/>
      <c r="BD80" s="559"/>
      <c r="BE80" s="559"/>
      <c r="BF80" s="559"/>
      <c r="BG80" s="559"/>
      <c r="BH80" s="559"/>
      <c r="BI80" s="559"/>
      <c r="BJ80" s="559"/>
      <c r="BK80" s="559"/>
      <c r="BL80" s="559"/>
      <c r="BM80" s="559"/>
      <c r="BN80" s="559"/>
      <c r="BO80" s="559"/>
      <c r="BP80" s="559"/>
      <c r="BQ80" s="559"/>
      <c r="BR80" s="559"/>
      <c r="BS80" s="559"/>
      <c r="BT80" s="559"/>
      <c r="BU80" s="559"/>
      <c r="BV80" s="559"/>
      <c r="BW80" s="559"/>
      <c r="BX80" s="559"/>
      <c r="BY80" s="559"/>
      <c r="BZ80" s="559"/>
      <c r="CA80" s="559"/>
      <c r="CB80" s="559"/>
      <c r="CC80" s="559"/>
      <c r="CD80" s="559"/>
      <c r="CE80" s="559"/>
      <c r="CF80" s="559"/>
      <c r="CG80" s="559"/>
      <c r="CH80" s="559"/>
      <c r="CI80" s="559"/>
      <c r="CJ80" s="559"/>
      <c r="CK80" s="559"/>
      <c r="CL80" s="559"/>
      <c r="CM80" s="559"/>
      <c r="CN80" s="559"/>
      <c r="CO80" s="559"/>
      <c r="CP80" s="559"/>
      <c r="CQ80" s="559"/>
      <c r="CR80" s="559"/>
      <c r="CS80" s="559"/>
      <c r="CT80" s="559"/>
      <c r="CU80" s="559"/>
      <c r="CV80" s="559"/>
      <c r="CW80" s="559"/>
      <c r="CX80" s="559"/>
      <c r="CY80" s="559"/>
      <c r="CZ80" s="559"/>
      <c r="DA80" s="559"/>
      <c r="DB80" s="559"/>
      <c r="DC80" s="559"/>
      <c r="DD80" s="559"/>
      <c r="DE80" s="559"/>
      <c r="DF80" s="559"/>
      <c r="DG80" s="559"/>
      <c r="DH80" s="559"/>
      <c r="DI80" s="551" t="s">
        <v>167</v>
      </c>
      <c r="DJ80" s="551" t="s">
        <v>168</v>
      </c>
      <c r="DK80" s="381"/>
      <c r="DL80" s="381"/>
      <c r="DM80" s="381"/>
      <c r="DN80" s="381"/>
    </row>
    <row r="81" spans="1:118" s="478" customFormat="1" ht="35.25" hidden="1" customHeight="1">
      <c r="A81" s="155"/>
      <c r="B81" s="382"/>
      <c r="C81" s="178"/>
      <c r="D81" s="213"/>
      <c r="E81" s="532"/>
      <c r="F81" s="532"/>
      <c r="G81" s="214"/>
      <c r="H81" s="214"/>
      <c r="I81" s="186"/>
      <c r="J81" s="186"/>
      <c r="K81" s="533"/>
      <c r="L81" s="533"/>
      <c r="M81" s="534"/>
      <c r="N81" s="534"/>
      <c r="O81" s="534"/>
      <c r="P81" s="534"/>
      <c r="Q81" s="535"/>
      <c r="R81" s="535"/>
      <c r="S81" s="535"/>
      <c r="T81" s="535"/>
      <c r="U81" s="535"/>
      <c r="V81" s="535"/>
      <c r="W81" s="535"/>
      <c r="X81" s="535"/>
      <c r="Y81" s="535"/>
      <c r="Z81" s="227"/>
      <c r="AA81" s="216"/>
      <c r="AB81" s="217"/>
      <c r="AC81" s="217"/>
      <c r="AD81" s="218"/>
      <c r="AE81" s="218"/>
      <c r="AF81" s="215"/>
      <c r="AG81" s="219"/>
      <c r="AH81" s="215"/>
      <c r="AI81" s="182"/>
      <c r="AJ81" s="186"/>
      <c r="AK81" s="220"/>
      <c r="AL81" s="221"/>
      <c r="AM81" s="221"/>
      <c r="AN81" s="222"/>
      <c r="AO81" s="222"/>
      <c r="AP81" s="223"/>
      <c r="AQ81" s="223"/>
      <c r="AR81" s="223"/>
      <c r="AS81" s="223"/>
      <c r="AT81" s="223"/>
      <c r="AU81" s="223"/>
      <c r="AV81" s="223"/>
      <c r="AW81" s="223"/>
      <c r="AX81" s="223"/>
      <c r="AY81" s="223"/>
      <c r="AZ81" s="223"/>
      <c r="BA81" s="224"/>
      <c r="BB81" s="188"/>
      <c r="BC81" s="188"/>
      <c r="BD81" s="225"/>
      <c r="BE81" s="182"/>
      <c r="BF81" s="188"/>
      <c r="BG81" s="188"/>
      <c r="BH81" s="225"/>
      <c r="BI81" s="182"/>
      <c r="BJ81" s="188"/>
      <c r="BK81" s="188"/>
      <c r="BL81" s="226"/>
      <c r="BM81" s="182"/>
      <c r="BN81" s="188"/>
      <c r="BO81" s="188"/>
      <c r="BP81" s="226"/>
      <c r="BQ81" s="182"/>
      <c r="BR81" s="188"/>
      <c r="BS81" s="188"/>
      <c r="BT81" s="227"/>
      <c r="BU81" s="182"/>
      <c r="BV81" s="188"/>
      <c r="BW81" s="188"/>
      <c r="BX81" s="227"/>
      <c r="BY81" s="182"/>
      <c r="BZ81" s="188"/>
      <c r="CA81" s="188"/>
      <c r="CB81" s="227"/>
      <c r="CC81" s="182"/>
      <c r="CD81" s="228"/>
      <c r="CE81" s="228"/>
      <c r="CF81" s="228"/>
      <c r="CG81" s="228"/>
      <c r="CH81" s="228"/>
      <c r="CI81" s="228"/>
      <c r="CJ81" s="228"/>
      <c r="CK81" s="228"/>
      <c r="CL81" s="228"/>
      <c r="CM81" s="228"/>
      <c r="CN81" s="228"/>
      <c r="CO81" s="228"/>
      <c r="CP81" s="228"/>
      <c r="CQ81" s="228"/>
      <c r="CR81" s="228"/>
      <c r="CS81" s="228"/>
      <c r="CT81" s="228"/>
      <c r="CU81" s="228"/>
      <c r="CV81" s="228"/>
      <c r="CW81" s="228"/>
      <c r="CX81" s="228"/>
      <c r="CY81" s="228"/>
      <c r="CZ81" s="228"/>
      <c r="DA81" s="228"/>
      <c r="DB81" s="228"/>
      <c r="DC81" s="229"/>
      <c r="DD81" s="217"/>
      <c r="DE81" s="217"/>
      <c r="DF81" s="217"/>
      <c r="DG81" s="219"/>
      <c r="DH81" s="230"/>
      <c r="DI81" s="217"/>
      <c r="DJ81" s="217"/>
      <c r="DK81" s="171"/>
      <c r="DL81" s="171"/>
      <c r="DM81" s="172"/>
      <c r="DN81" s="171"/>
    </row>
    <row r="82" spans="1:118" ht="35.25" hidden="1" customHeight="1">
      <c r="A82" s="423"/>
      <c r="B82" s="383"/>
      <c r="C82" s="153"/>
      <c r="D82" s="211"/>
      <c r="E82" s="438"/>
      <c r="F82" s="438"/>
      <c r="G82" s="181"/>
      <c r="H82" s="181"/>
      <c r="I82" s="161"/>
      <c r="J82" s="161"/>
      <c r="K82" s="183"/>
      <c r="L82" s="183"/>
      <c r="M82" s="424"/>
      <c r="N82" s="424"/>
      <c r="O82" s="424"/>
      <c r="P82" s="424"/>
      <c r="Q82" s="244"/>
      <c r="R82" s="244"/>
      <c r="S82" s="244"/>
      <c r="T82" s="244"/>
      <c r="U82" s="244"/>
      <c r="V82" s="244"/>
      <c r="W82" s="244"/>
      <c r="X82" s="244"/>
      <c r="Y82" s="244"/>
      <c r="Z82" s="161" t="s">
        <v>482</v>
      </c>
      <c r="AA82" s="231"/>
      <c r="AB82" s="190"/>
      <c r="AC82" s="232"/>
      <c r="AD82" s="189"/>
      <c r="AE82" s="189"/>
      <c r="AF82" s="233"/>
      <c r="AG82" s="180"/>
      <c r="AH82" s="233"/>
      <c r="AI82" s="185"/>
      <c r="AJ82" s="234"/>
      <c r="AK82" s="234"/>
      <c r="AL82" s="235"/>
      <c r="AM82" s="236"/>
      <c r="AN82" s="237"/>
      <c r="AO82" s="238"/>
      <c r="AP82" s="239"/>
      <c r="AQ82" s="239"/>
      <c r="AR82" s="239"/>
      <c r="AS82" s="239"/>
      <c r="AT82" s="239"/>
      <c r="AU82" s="239"/>
      <c r="AV82" s="239"/>
      <c r="AW82" s="239"/>
      <c r="AX82" s="239"/>
      <c r="AY82" s="239"/>
      <c r="AZ82" s="239"/>
      <c r="BA82" s="240"/>
      <c r="BB82" s="184"/>
      <c r="BC82" s="184"/>
      <c r="BD82" s="241"/>
      <c r="BE82" s="185"/>
      <c r="BF82" s="184"/>
      <c r="BG82" s="184"/>
      <c r="BH82" s="241"/>
      <c r="BI82" s="185"/>
      <c r="BJ82" s="184"/>
      <c r="BK82" s="184"/>
      <c r="BL82" s="241"/>
      <c r="BM82" s="185"/>
      <c r="BN82" s="184"/>
      <c r="BO82" s="184"/>
      <c r="BP82" s="241"/>
      <c r="BQ82" s="185"/>
      <c r="BR82" s="184"/>
      <c r="BS82" s="184"/>
      <c r="BT82" s="241"/>
      <c r="BU82" s="185"/>
      <c r="BV82" s="184"/>
      <c r="BW82" s="184"/>
      <c r="BX82" s="241"/>
      <c r="BY82" s="185"/>
      <c r="BZ82" s="184"/>
      <c r="CA82" s="184"/>
      <c r="CB82" s="241"/>
      <c r="CC82" s="185"/>
      <c r="CD82" s="242"/>
      <c r="CE82" s="242"/>
      <c r="CF82" s="242"/>
      <c r="CG82" s="242"/>
      <c r="CH82" s="242"/>
      <c r="CI82" s="242"/>
      <c r="CJ82" s="242"/>
      <c r="CK82" s="242"/>
      <c r="CL82" s="242"/>
      <c r="CM82" s="242"/>
      <c r="CN82" s="242"/>
      <c r="CO82" s="242"/>
      <c r="CP82" s="242"/>
      <c r="CQ82" s="242"/>
      <c r="CR82" s="242"/>
      <c r="CS82" s="242"/>
      <c r="CT82" s="242"/>
      <c r="CU82" s="242"/>
      <c r="CV82" s="242"/>
      <c r="CW82" s="242"/>
      <c r="CX82" s="242"/>
      <c r="CY82" s="242"/>
      <c r="CZ82" s="242"/>
      <c r="DA82" s="242"/>
      <c r="DB82" s="242"/>
      <c r="DC82" s="232"/>
      <c r="DD82" s="232"/>
      <c r="DE82" s="232"/>
      <c r="DF82" s="232"/>
      <c r="DG82" s="180"/>
      <c r="DH82" s="243"/>
      <c r="DI82" s="232"/>
      <c r="DJ82" s="232"/>
      <c r="DK82" s="151"/>
      <c r="DL82" s="151"/>
      <c r="DM82" s="151"/>
      <c r="DN82" s="151"/>
    </row>
    <row r="83" spans="1:118" ht="35.25" hidden="1" customHeight="1">
      <c r="A83" s="423"/>
      <c r="B83" s="383"/>
      <c r="C83" s="153"/>
      <c r="D83" s="211"/>
      <c r="E83" s="438"/>
      <c r="F83" s="438"/>
      <c r="G83" s="181"/>
      <c r="H83" s="181"/>
      <c r="I83" s="161"/>
      <c r="J83" s="161"/>
      <c r="K83" s="183"/>
      <c r="L83" s="183"/>
      <c r="M83" s="424"/>
      <c r="N83" s="424"/>
      <c r="O83" s="424"/>
      <c r="P83" s="424"/>
      <c r="Q83" s="244"/>
      <c r="R83" s="244"/>
      <c r="S83" s="244"/>
      <c r="T83" s="244"/>
      <c r="U83" s="244"/>
      <c r="V83" s="244"/>
      <c r="W83" s="244"/>
      <c r="X83" s="244"/>
      <c r="Y83" s="244"/>
      <c r="Z83" s="161"/>
      <c r="AA83" s="231"/>
      <c r="AB83" s="190"/>
      <c r="AC83" s="232"/>
      <c r="AD83" s="189"/>
      <c r="AE83" s="189"/>
      <c r="AF83" s="233"/>
      <c r="AG83" s="180"/>
      <c r="AH83" s="233"/>
      <c r="AI83" s="185"/>
      <c r="AJ83" s="234"/>
      <c r="AK83" s="234"/>
      <c r="AL83" s="235"/>
      <c r="AM83" s="236"/>
      <c r="AN83" s="237"/>
      <c r="AO83" s="238"/>
      <c r="AP83" s="239"/>
      <c r="AQ83" s="239"/>
      <c r="AR83" s="239"/>
      <c r="AS83" s="239"/>
      <c r="AT83" s="239"/>
      <c r="AU83" s="239"/>
      <c r="AV83" s="239"/>
      <c r="AW83" s="239"/>
      <c r="AX83" s="239"/>
      <c r="AY83" s="239"/>
      <c r="AZ83" s="239"/>
      <c r="BA83" s="240"/>
      <c r="BB83" s="184"/>
      <c r="BC83" s="184"/>
      <c r="BD83" s="241"/>
      <c r="BE83" s="185"/>
      <c r="BF83" s="184"/>
      <c r="BG83" s="184"/>
      <c r="BH83" s="241"/>
      <c r="BI83" s="185"/>
      <c r="BJ83" s="184"/>
      <c r="BK83" s="184"/>
      <c r="BL83" s="241"/>
      <c r="BM83" s="185"/>
      <c r="BN83" s="184"/>
      <c r="BO83" s="184"/>
      <c r="BP83" s="241"/>
      <c r="BQ83" s="185"/>
      <c r="BR83" s="184"/>
      <c r="BS83" s="184"/>
      <c r="BT83" s="241"/>
      <c r="BU83" s="185"/>
      <c r="BV83" s="184"/>
      <c r="BW83" s="184"/>
      <c r="BX83" s="241"/>
      <c r="BY83" s="185"/>
      <c r="BZ83" s="184"/>
      <c r="CA83" s="184"/>
      <c r="CB83" s="241"/>
      <c r="CC83" s="185"/>
      <c r="CD83" s="242"/>
      <c r="CE83" s="242"/>
      <c r="CF83" s="242"/>
      <c r="CG83" s="242"/>
      <c r="CH83" s="242"/>
      <c r="CI83" s="242"/>
      <c r="CJ83" s="242"/>
      <c r="CK83" s="242"/>
      <c r="CL83" s="242"/>
      <c r="CM83" s="242"/>
      <c r="CN83" s="242"/>
      <c r="CO83" s="242"/>
      <c r="CP83" s="242"/>
      <c r="CQ83" s="242"/>
      <c r="CR83" s="242"/>
      <c r="CS83" s="242"/>
      <c r="CT83" s="242"/>
      <c r="CU83" s="242"/>
      <c r="CV83" s="242"/>
      <c r="CW83" s="242"/>
      <c r="CX83" s="242"/>
      <c r="CY83" s="242"/>
      <c r="CZ83" s="242"/>
      <c r="DA83" s="242"/>
      <c r="DB83" s="242"/>
      <c r="DC83" s="232"/>
      <c r="DD83" s="232"/>
      <c r="DE83" s="232"/>
      <c r="DF83" s="232"/>
      <c r="DG83" s="180"/>
      <c r="DH83" s="243"/>
      <c r="DI83" s="232"/>
      <c r="DJ83" s="232"/>
      <c r="DK83" s="151"/>
      <c r="DL83" s="151"/>
      <c r="DM83" s="151"/>
      <c r="DN83" s="170"/>
    </row>
    <row r="84" spans="1:118" ht="35.25" hidden="1" customHeight="1">
      <c r="A84" s="423"/>
      <c r="B84" s="383"/>
      <c r="C84" s="153"/>
      <c r="D84" s="211"/>
      <c r="E84" s="438"/>
      <c r="F84" s="438"/>
      <c r="G84" s="181"/>
      <c r="H84" s="181"/>
      <c r="I84" s="161"/>
      <c r="J84" s="161"/>
      <c r="K84" s="183"/>
      <c r="L84" s="183"/>
      <c r="M84" s="424"/>
      <c r="N84" s="424"/>
      <c r="O84" s="424"/>
      <c r="P84" s="424"/>
      <c r="Q84" s="244"/>
      <c r="R84" s="244"/>
      <c r="S84" s="244"/>
      <c r="T84" s="244"/>
      <c r="U84" s="244"/>
      <c r="V84" s="244"/>
      <c r="W84" s="244"/>
      <c r="X84" s="244"/>
      <c r="Y84" s="244"/>
      <c r="Z84" s="161"/>
      <c r="AA84" s="231"/>
      <c r="AB84" s="190"/>
      <c r="AC84" s="232"/>
      <c r="AD84" s="189"/>
      <c r="AE84" s="189"/>
      <c r="AF84" s="181"/>
      <c r="AG84" s="180"/>
      <c r="AH84" s="233"/>
      <c r="AI84" s="185"/>
      <c r="AJ84" s="234"/>
      <c r="AK84" s="234"/>
      <c r="AL84" s="235"/>
      <c r="AM84" s="236"/>
      <c r="AN84" s="237"/>
      <c r="AO84" s="238"/>
      <c r="AP84" s="239"/>
      <c r="AQ84" s="239"/>
      <c r="AR84" s="239"/>
      <c r="AS84" s="239"/>
      <c r="AT84" s="239"/>
      <c r="AU84" s="239"/>
      <c r="AV84" s="239"/>
      <c r="AW84" s="239"/>
      <c r="AX84" s="239"/>
      <c r="AY84" s="239"/>
      <c r="AZ84" s="239"/>
      <c r="BA84" s="240"/>
      <c r="BB84" s="184"/>
      <c r="BC84" s="184"/>
      <c r="BD84" s="241"/>
      <c r="BE84" s="185"/>
      <c r="BF84" s="184"/>
      <c r="BG84" s="184"/>
      <c r="BH84" s="241"/>
      <c r="BI84" s="185"/>
      <c r="BJ84" s="184"/>
      <c r="BK84" s="184"/>
      <c r="BL84" s="241"/>
      <c r="BM84" s="185"/>
      <c r="BN84" s="184"/>
      <c r="BO84" s="184"/>
      <c r="BP84" s="241"/>
      <c r="BQ84" s="185"/>
      <c r="BR84" s="184"/>
      <c r="BS84" s="184"/>
      <c r="BT84" s="241"/>
      <c r="BU84" s="185"/>
      <c r="BV84" s="184"/>
      <c r="BW84" s="184"/>
      <c r="BX84" s="241"/>
      <c r="BY84" s="185"/>
      <c r="BZ84" s="184"/>
      <c r="CA84" s="184"/>
      <c r="CB84" s="241"/>
      <c r="CC84" s="185"/>
      <c r="CD84" s="242"/>
      <c r="CE84" s="242"/>
      <c r="CF84" s="242"/>
      <c r="CG84" s="242"/>
      <c r="CH84" s="242"/>
      <c r="CI84" s="242"/>
      <c r="CJ84" s="242"/>
      <c r="CK84" s="242"/>
      <c r="CL84" s="242"/>
      <c r="CM84" s="242"/>
      <c r="CN84" s="242"/>
      <c r="CO84" s="242"/>
      <c r="CP84" s="242"/>
      <c r="CQ84" s="242"/>
      <c r="CR84" s="242"/>
      <c r="CS84" s="242"/>
      <c r="CT84" s="242"/>
      <c r="CU84" s="242"/>
      <c r="CV84" s="242"/>
      <c r="CW84" s="242"/>
      <c r="CX84" s="242"/>
      <c r="CY84" s="242"/>
      <c r="CZ84" s="242"/>
      <c r="DA84" s="242"/>
      <c r="DB84" s="242"/>
      <c r="DC84" s="232"/>
      <c r="DD84" s="232"/>
      <c r="DE84" s="232"/>
      <c r="DF84" s="232"/>
      <c r="DG84" s="180"/>
      <c r="DH84" s="243"/>
      <c r="DI84" s="232"/>
      <c r="DJ84" s="232"/>
      <c r="DK84" s="151"/>
      <c r="DL84" s="151"/>
      <c r="DM84" s="151"/>
      <c r="DN84" s="151"/>
    </row>
    <row r="85" spans="1:118" ht="35.25" hidden="1" customHeight="1">
      <c r="A85" s="423"/>
      <c r="B85" s="383"/>
      <c r="C85" s="153"/>
      <c r="D85" s="211"/>
      <c r="E85" s="438"/>
      <c r="F85" s="438"/>
      <c r="G85" s="181"/>
      <c r="H85" s="181"/>
      <c r="I85" s="175"/>
      <c r="J85" s="161"/>
      <c r="K85" s="183"/>
      <c r="L85" s="183"/>
      <c r="M85" s="175"/>
      <c r="N85" s="175"/>
      <c r="O85" s="175"/>
      <c r="P85" s="175"/>
      <c r="Q85" s="175"/>
      <c r="R85" s="175"/>
      <c r="S85" s="175"/>
      <c r="T85" s="175"/>
      <c r="U85" s="175"/>
      <c r="V85" s="175"/>
      <c r="W85" s="175"/>
      <c r="X85" s="175"/>
      <c r="Y85" s="175"/>
      <c r="AA85" s="231"/>
      <c r="AB85" s="245"/>
      <c r="AC85" s="180"/>
      <c r="AD85" s="189"/>
      <c r="AE85" s="189"/>
      <c r="AF85" s="181"/>
      <c r="AG85" s="180"/>
      <c r="AH85" s="181"/>
      <c r="AI85" s="185"/>
      <c r="AJ85" s="175"/>
      <c r="AK85" s="161"/>
      <c r="AL85" s="183"/>
      <c r="AM85" s="183"/>
      <c r="AN85" s="177"/>
      <c r="AO85" s="177"/>
      <c r="AP85" s="177"/>
      <c r="AQ85" s="177"/>
      <c r="AR85" s="177"/>
      <c r="AS85" s="177"/>
      <c r="AT85" s="177"/>
      <c r="AU85" s="177"/>
      <c r="AV85" s="177"/>
      <c r="AW85" s="177"/>
      <c r="AX85" s="177"/>
      <c r="AY85" s="177"/>
      <c r="AZ85" s="177"/>
      <c r="BA85" s="176"/>
      <c r="BB85" s="184"/>
      <c r="BC85" s="184"/>
      <c r="BD85" s="185"/>
      <c r="BE85" s="185"/>
      <c r="BF85" s="184"/>
      <c r="BG85" s="184"/>
      <c r="BH85" s="185"/>
      <c r="BI85" s="185"/>
      <c r="BJ85" s="184"/>
      <c r="BK85" s="184"/>
      <c r="BL85" s="185"/>
      <c r="BM85" s="185"/>
      <c r="BN85" s="184"/>
      <c r="BO85" s="184"/>
      <c r="BP85" s="185"/>
      <c r="BQ85" s="185"/>
      <c r="BR85" s="184"/>
      <c r="BS85" s="184"/>
      <c r="BT85" s="185"/>
      <c r="BU85" s="185"/>
      <c r="BV85" s="184"/>
      <c r="BW85" s="184"/>
      <c r="BX85" s="185"/>
      <c r="BY85" s="185"/>
      <c r="BZ85" s="184"/>
      <c r="CA85" s="184"/>
      <c r="CB85" s="185"/>
      <c r="CC85" s="185"/>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80"/>
      <c r="DD85" s="164"/>
      <c r="DE85" s="180"/>
      <c r="DF85" s="165"/>
      <c r="DG85" s="180"/>
      <c r="DH85" s="168"/>
      <c r="DI85" s="165"/>
      <c r="DJ85" s="165"/>
      <c r="DK85" s="154"/>
      <c r="DL85" s="154"/>
      <c r="DM85" s="154"/>
      <c r="DN85" s="154"/>
    </row>
    <row r="86" spans="1:118" ht="35.25" hidden="1" customHeight="1">
      <c r="A86" s="423"/>
      <c r="B86" s="383"/>
      <c r="C86" s="153"/>
      <c r="D86" s="211"/>
      <c r="E86" s="438"/>
      <c r="F86" s="438"/>
      <c r="G86" s="181"/>
      <c r="H86" s="181"/>
      <c r="I86" s="175"/>
      <c r="J86" s="161"/>
      <c r="K86" s="161"/>
      <c r="L86" s="244"/>
      <c r="M86" s="175"/>
      <c r="N86" s="175"/>
      <c r="O86" s="175"/>
      <c r="P86" s="175"/>
      <c r="Q86" s="244"/>
      <c r="R86" s="244"/>
      <c r="S86" s="244"/>
      <c r="T86" s="244"/>
      <c r="U86" s="244"/>
      <c r="V86" s="244"/>
      <c r="W86" s="244"/>
      <c r="X86" s="244"/>
      <c r="Y86" s="175"/>
      <c r="Z86" s="161"/>
      <c r="AA86" s="231"/>
      <c r="AB86" s="245"/>
      <c r="AC86" s="180"/>
      <c r="AD86" s="189"/>
      <c r="AE86" s="189"/>
      <c r="AF86" s="267"/>
      <c r="AG86" s="180"/>
      <c r="AH86" s="181"/>
      <c r="AI86" s="185"/>
      <c r="AJ86" s="175"/>
      <c r="AK86" s="161"/>
      <c r="AL86" s="183"/>
      <c r="AM86" s="183"/>
      <c r="AN86" s="246"/>
      <c r="AO86" s="177"/>
      <c r="AP86" s="177"/>
      <c r="AQ86" s="177"/>
      <c r="AR86" s="177"/>
      <c r="AS86" s="177"/>
      <c r="AT86" s="177"/>
      <c r="AU86" s="177"/>
      <c r="AV86" s="177"/>
      <c r="AW86" s="177"/>
      <c r="AX86" s="177"/>
      <c r="AY86" s="177"/>
      <c r="AZ86" s="177"/>
      <c r="BA86" s="176"/>
      <c r="BB86" s="184"/>
      <c r="BC86" s="184"/>
      <c r="BD86" s="247"/>
      <c r="BE86" s="185"/>
      <c r="BF86" s="184"/>
      <c r="BG86" s="184"/>
      <c r="BH86" s="248"/>
      <c r="BI86" s="185"/>
      <c r="BJ86" s="184"/>
      <c r="BK86" s="184"/>
      <c r="BL86" s="248"/>
      <c r="BM86" s="185"/>
      <c r="BN86" s="184"/>
      <c r="BO86" s="184"/>
      <c r="BP86" s="248"/>
      <c r="BQ86" s="185"/>
      <c r="BR86" s="184"/>
      <c r="BS86" s="184"/>
      <c r="BT86" s="248"/>
      <c r="BU86" s="185"/>
      <c r="BV86" s="184"/>
      <c r="BW86" s="184"/>
      <c r="BX86" s="248"/>
      <c r="BY86" s="185"/>
      <c r="BZ86" s="184"/>
      <c r="CA86" s="184"/>
      <c r="CB86" s="185"/>
      <c r="CC86" s="185"/>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80"/>
      <c r="DD86" s="164"/>
      <c r="DE86" s="180"/>
      <c r="DF86" s="180"/>
      <c r="DG86" s="180"/>
      <c r="DH86" s="168"/>
      <c r="DI86" s="180"/>
      <c r="DJ86" s="180"/>
      <c r="DK86" s="150"/>
      <c r="DL86" s="150"/>
      <c r="DM86" s="150"/>
      <c r="DN86" s="150"/>
    </row>
    <row r="87" spans="1:118" ht="35.25" hidden="1" customHeight="1">
      <c r="A87" s="423"/>
      <c r="B87" s="383"/>
      <c r="C87" s="701"/>
      <c r="D87" s="211"/>
      <c r="E87" s="438"/>
      <c r="F87" s="438"/>
      <c r="G87" s="181"/>
      <c r="H87" s="181"/>
      <c r="I87" s="161"/>
      <c r="J87" s="161"/>
      <c r="K87" s="161"/>
      <c r="L87" s="244"/>
      <c r="M87" s="244"/>
      <c r="N87" s="244"/>
      <c r="O87" s="244"/>
      <c r="P87" s="244"/>
      <c r="Q87" s="244"/>
      <c r="R87" s="244"/>
      <c r="S87" s="244"/>
      <c r="T87" s="244"/>
      <c r="U87" s="244"/>
      <c r="V87" s="244"/>
      <c r="W87" s="244"/>
      <c r="X87" s="244"/>
      <c r="Y87" s="244"/>
      <c r="AA87" s="249"/>
      <c r="AB87" s="245"/>
      <c r="AC87" s="180"/>
      <c r="AD87" s="189"/>
      <c r="AE87" s="189"/>
      <c r="AF87" s="267"/>
      <c r="AG87" s="180"/>
      <c r="AH87" s="181"/>
      <c r="AI87" s="185"/>
      <c r="AJ87" s="175"/>
      <c r="AK87" s="161"/>
      <c r="AL87" s="183"/>
      <c r="AM87" s="183"/>
      <c r="AN87" s="246"/>
      <c r="AO87" s="177"/>
      <c r="AP87" s="177"/>
      <c r="AQ87" s="177"/>
      <c r="AR87" s="177"/>
      <c r="AS87" s="177"/>
      <c r="AT87" s="177"/>
      <c r="AU87" s="177"/>
      <c r="AV87" s="177"/>
      <c r="AW87" s="177"/>
      <c r="AX87" s="177"/>
      <c r="AY87" s="177"/>
      <c r="AZ87" s="177"/>
      <c r="BA87" s="176"/>
      <c r="BB87" s="184"/>
      <c r="BC87" s="184"/>
      <c r="BD87" s="185"/>
      <c r="BE87" s="185"/>
      <c r="BF87" s="184"/>
      <c r="BG87" s="184"/>
      <c r="BH87" s="248"/>
      <c r="BI87" s="185"/>
      <c r="BJ87" s="184"/>
      <c r="BK87" s="184"/>
      <c r="BL87" s="248"/>
      <c r="BM87" s="185"/>
      <c r="BN87" s="184"/>
      <c r="BO87" s="184"/>
      <c r="BP87" s="248"/>
      <c r="BQ87" s="185"/>
      <c r="BR87" s="184"/>
      <c r="BS87" s="184"/>
      <c r="BT87" s="248"/>
      <c r="BU87" s="185"/>
      <c r="BV87" s="184"/>
      <c r="BW87" s="184"/>
      <c r="BX87" s="248"/>
      <c r="BY87" s="185"/>
      <c r="BZ87" s="184"/>
      <c r="CA87" s="184"/>
      <c r="CB87" s="185"/>
      <c r="CC87" s="185"/>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80"/>
      <c r="DD87" s="164"/>
      <c r="DE87" s="180"/>
      <c r="DF87" s="180"/>
      <c r="DG87" s="180"/>
      <c r="DH87" s="168"/>
      <c r="DI87" s="180"/>
      <c r="DJ87" s="180"/>
      <c r="DK87" s="150"/>
      <c r="DL87" s="150"/>
      <c r="DM87" s="150"/>
      <c r="DN87" s="150"/>
    </row>
    <row r="88" spans="1:118" ht="35.25" hidden="1" customHeight="1">
      <c r="A88" s="423"/>
      <c r="B88" s="383"/>
      <c r="C88" s="701"/>
      <c r="D88" s="211"/>
      <c r="E88" s="438"/>
      <c r="F88" s="438"/>
      <c r="G88" s="181"/>
      <c r="H88" s="181"/>
      <c r="I88" s="161"/>
      <c r="J88" s="161"/>
      <c r="K88" s="161"/>
      <c r="L88" s="244"/>
      <c r="M88" s="244"/>
      <c r="N88" s="244"/>
      <c r="O88" s="244"/>
      <c r="P88" s="244"/>
      <c r="Q88" s="244"/>
      <c r="R88" s="244"/>
      <c r="S88" s="244"/>
      <c r="T88" s="244"/>
      <c r="U88" s="244"/>
      <c r="V88" s="244"/>
      <c r="W88" s="244"/>
      <c r="X88" s="244"/>
      <c r="Y88" s="244"/>
      <c r="Z88" s="234"/>
      <c r="AA88" s="249"/>
      <c r="AB88" s="245"/>
      <c r="AC88" s="180"/>
      <c r="AD88" s="189"/>
      <c r="AE88" s="189"/>
      <c r="AF88" s="181"/>
      <c r="AG88" s="180"/>
      <c r="AH88" s="181"/>
      <c r="AI88" s="185"/>
      <c r="AJ88" s="161"/>
      <c r="AK88" s="161"/>
      <c r="AL88" s="250"/>
      <c r="AM88" s="250"/>
      <c r="AN88" s="246"/>
      <c r="AO88" s="162"/>
      <c r="AP88" s="162"/>
      <c r="AQ88" s="162"/>
      <c r="AR88" s="162"/>
      <c r="AS88" s="162"/>
      <c r="AT88" s="162"/>
      <c r="AU88" s="162"/>
      <c r="AV88" s="162"/>
      <c r="AW88" s="162"/>
      <c r="AX88" s="162"/>
      <c r="AY88" s="162"/>
      <c r="AZ88" s="162"/>
      <c r="BA88" s="189"/>
      <c r="BB88" s="184"/>
      <c r="BC88" s="184"/>
      <c r="BD88" s="185"/>
      <c r="BE88" s="185"/>
      <c r="BF88" s="184"/>
      <c r="BG88" s="184"/>
      <c r="BH88" s="248"/>
      <c r="BI88" s="185"/>
      <c r="BJ88" s="184"/>
      <c r="BK88" s="184"/>
      <c r="BL88" s="248"/>
      <c r="BM88" s="185"/>
      <c r="BN88" s="184"/>
      <c r="BO88" s="184"/>
      <c r="BP88" s="248"/>
      <c r="BQ88" s="185"/>
      <c r="BR88" s="184"/>
      <c r="BS88" s="184"/>
      <c r="BT88" s="248"/>
      <c r="BU88" s="185"/>
      <c r="BV88" s="184"/>
      <c r="BW88" s="184"/>
      <c r="BX88" s="248"/>
      <c r="BY88" s="185"/>
      <c r="BZ88" s="184"/>
      <c r="CA88" s="184"/>
      <c r="CB88" s="185"/>
      <c r="CC88" s="185"/>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80"/>
      <c r="DD88" s="164"/>
      <c r="DE88" s="180"/>
      <c r="DF88" s="180"/>
      <c r="DG88" s="180"/>
      <c r="DH88" s="168"/>
      <c r="DI88" s="180"/>
      <c r="DJ88" s="180"/>
      <c r="DK88" s="150"/>
      <c r="DL88" s="150"/>
      <c r="DM88" s="150"/>
      <c r="DN88" s="150"/>
    </row>
    <row r="89" spans="1:118" ht="35.25" hidden="1" customHeight="1">
      <c r="A89" s="423"/>
      <c r="B89" s="383"/>
      <c r="C89" s="701"/>
      <c r="D89" s="211"/>
      <c r="E89" s="438"/>
      <c r="F89" s="438"/>
      <c r="G89" s="181"/>
      <c r="H89" s="181"/>
      <c r="I89" s="161"/>
      <c r="J89" s="161"/>
      <c r="K89" s="161"/>
      <c r="L89" s="244"/>
      <c r="M89" s="244"/>
      <c r="N89" s="244"/>
      <c r="O89" s="244"/>
      <c r="P89" s="244"/>
      <c r="Q89" s="244"/>
      <c r="R89" s="244"/>
      <c r="S89" s="244"/>
      <c r="T89" s="244"/>
      <c r="U89" s="244"/>
      <c r="V89" s="244"/>
      <c r="W89" s="244"/>
      <c r="X89" s="244"/>
      <c r="Y89" s="244"/>
      <c r="Z89" s="234"/>
      <c r="AA89" s="249"/>
      <c r="AB89" s="245"/>
      <c r="AC89" s="180"/>
      <c r="AD89" s="189"/>
      <c r="AE89" s="189"/>
      <c r="AF89" s="267"/>
      <c r="AG89" s="180"/>
      <c r="AH89" s="181"/>
      <c r="AI89" s="185"/>
      <c r="AJ89" s="175"/>
      <c r="AK89" s="161"/>
      <c r="AL89" s="183"/>
      <c r="AM89" s="183"/>
      <c r="AN89" s="246"/>
      <c r="AO89" s="177"/>
      <c r="AP89" s="177"/>
      <c r="AQ89" s="177"/>
      <c r="AR89" s="177"/>
      <c r="AS89" s="177"/>
      <c r="AT89" s="177"/>
      <c r="AU89" s="177"/>
      <c r="AV89" s="177"/>
      <c r="AW89" s="177"/>
      <c r="AX89" s="177"/>
      <c r="AY89" s="177"/>
      <c r="AZ89" s="177"/>
      <c r="BA89" s="176"/>
      <c r="BB89" s="184"/>
      <c r="BC89" s="184"/>
      <c r="BD89" s="185"/>
      <c r="BE89" s="185"/>
      <c r="BF89" s="184"/>
      <c r="BG89" s="184"/>
      <c r="BH89" s="185"/>
      <c r="BI89" s="185"/>
      <c r="BJ89" s="184"/>
      <c r="BK89" s="184"/>
      <c r="BL89" s="185"/>
      <c r="BM89" s="185"/>
      <c r="BN89" s="184"/>
      <c r="BO89" s="184"/>
      <c r="BP89" s="185"/>
      <c r="BQ89" s="185"/>
      <c r="BR89" s="184"/>
      <c r="BS89" s="184"/>
      <c r="BT89" s="185"/>
      <c r="BU89" s="185"/>
      <c r="BV89" s="184"/>
      <c r="BW89" s="184"/>
      <c r="BX89" s="185"/>
      <c r="BY89" s="185"/>
      <c r="BZ89" s="184"/>
      <c r="CA89" s="184"/>
      <c r="CB89" s="185"/>
      <c r="CC89" s="185"/>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80"/>
      <c r="DD89" s="164"/>
      <c r="DE89" s="180"/>
      <c r="DF89" s="180"/>
      <c r="DG89" s="180"/>
      <c r="DH89" s="168"/>
      <c r="DI89" s="251"/>
      <c r="DJ89" s="180"/>
      <c r="DK89" s="150"/>
      <c r="DL89" s="150"/>
      <c r="DM89" s="150"/>
      <c r="DN89" s="167"/>
    </row>
    <row r="90" spans="1:118" ht="35.25" hidden="1" customHeight="1">
      <c r="A90" s="423"/>
      <c r="B90" s="383"/>
      <c r="C90" s="701"/>
      <c r="D90" s="211"/>
      <c r="E90" s="438"/>
      <c r="F90" s="438"/>
      <c r="G90" s="181"/>
      <c r="H90" s="181"/>
      <c r="I90" s="161"/>
      <c r="J90" s="161"/>
      <c r="K90" s="161"/>
      <c r="L90" s="244"/>
      <c r="M90" s="244"/>
      <c r="N90" s="244"/>
      <c r="O90" s="244"/>
      <c r="P90" s="244"/>
      <c r="Q90" s="244"/>
      <c r="R90" s="244"/>
      <c r="S90" s="244"/>
      <c r="T90" s="244"/>
      <c r="U90" s="244"/>
      <c r="V90" s="244"/>
      <c r="W90" s="244"/>
      <c r="X90" s="244"/>
      <c r="Y90" s="244"/>
      <c r="Z90" s="234"/>
      <c r="AA90" s="249"/>
      <c r="AB90" s="245"/>
      <c r="AC90" s="232"/>
      <c r="AD90" s="53"/>
      <c r="AE90" s="165"/>
      <c r="AF90" s="181"/>
      <c r="AG90" s="180"/>
      <c r="AH90" s="233"/>
      <c r="AI90" s="185"/>
      <c r="AJ90" s="234"/>
      <c r="AK90" s="234"/>
      <c r="AL90" s="236"/>
      <c r="AM90" s="236"/>
      <c r="AN90" s="237"/>
      <c r="AO90" s="238"/>
      <c r="AP90" s="238"/>
      <c r="AQ90" s="238"/>
      <c r="AR90" s="238"/>
      <c r="AS90" s="238"/>
      <c r="AT90" s="238"/>
      <c r="AU90" s="238"/>
      <c r="AV90" s="238"/>
      <c r="AW90" s="238"/>
      <c r="AX90" s="238"/>
      <c r="AY90" s="238"/>
      <c r="AZ90" s="238"/>
      <c r="BA90" s="240"/>
      <c r="BB90" s="184"/>
      <c r="BC90" s="184"/>
      <c r="BD90" s="241"/>
      <c r="BE90" s="185"/>
      <c r="BF90" s="184"/>
      <c r="BG90" s="184"/>
      <c r="BH90" s="241"/>
      <c r="BI90" s="185"/>
      <c r="BJ90" s="184"/>
      <c r="BK90" s="184"/>
      <c r="BL90" s="241"/>
      <c r="BM90" s="185"/>
      <c r="BN90" s="184"/>
      <c r="BO90" s="184"/>
      <c r="BP90" s="241"/>
      <c r="BQ90" s="185"/>
      <c r="BR90" s="184"/>
      <c r="BS90" s="184"/>
      <c r="BT90" s="241"/>
      <c r="BU90" s="185"/>
      <c r="BV90" s="184"/>
      <c r="BW90" s="184"/>
      <c r="BX90" s="241"/>
      <c r="BY90" s="185"/>
      <c r="BZ90" s="184"/>
      <c r="CA90" s="184"/>
      <c r="CB90" s="241"/>
      <c r="CC90" s="185"/>
      <c r="CD90" s="242"/>
      <c r="CE90" s="242"/>
      <c r="CF90" s="242"/>
      <c r="CG90" s="242"/>
      <c r="CH90" s="242"/>
      <c r="CI90" s="242"/>
      <c r="CJ90" s="242"/>
      <c r="CK90" s="242"/>
      <c r="CL90" s="242"/>
      <c r="CM90" s="242"/>
      <c r="CN90" s="242"/>
      <c r="CO90" s="242"/>
      <c r="CP90" s="242"/>
      <c r="CQ90" s="242"/>
      <c r="CR90" s="242"/>
      <c r="CS90" s="242"/>
      <c r="CT90" s="242"/>
      <c r="CU90" s="242"/>
      <c r="CV90" s="242"/>
      <c r="CW90" s="242"/>
      <c r="CX90" s="242"/>
      <c r="CY90" s="242"/>
      <c r="CZ90" s="242"/>
      <c r="DA90" s="242"/>
      <c r="DB90" s="242"/>
      <c r="DC90" s="232"/>
      <c r="DD90" s="232"/>
      <c r="DE90" s="232"/>
      <c r="DF90" s="232"/>
      <c r="DG90" s="180"/>
      <c r="DH90" s="243"/>
      <c r="DI90" s="232"/>
      <c r="DJ90" s="232"/>
      <c r="DK90" s="151"/>
      <c r="DL90" s="151"/>
      <c r="DM90" s="151"/>
      <c r="DN90" s="151"/>
    </row>
    <row r="91" spans="1:118" ht="35.25" hidden="1" customHeight="1">
      <c r="A91" s="423"/>
      <c r="B91" s="383"/>
      <c r="C91" s="701"/>
      <c r="D91" s="211"/>
      <c r="E91" s="438"/>
      <c r="F91" s="438"/>
      <c r="G91" s="181"/>
      <c r="H91" s="181"/>
      <c r="I91" s="161"/>
      <c r="J91" s="161"/>
      <c r="K91" s="161"/>
      <c r="L91" s="244"/>
      <c r="M91" s="244"/>
      <c r="N91" s="244"/>
      <c r="O91" s="244"/>
      <c r="P91" s="244"/>
      <c r="Q91" s="244"/>
      <c r="R91" s="244"/>
      <c r="S91" s="244"/>
      <c r="T91" s="244"/>
      <c r="U91" s="244"/>
      <c r="V91" s="244"/>
      <c r="W91" s="244"/>
      <c r="X91" s="244"/>
      <c r="Y91" s="244"/>
      <c r="Z91" s="161"/>
      <c r="AA91" s="249"/>
      <c r="AB91" s="245"/>
      <c r="AC91" s="180"/>
      <c r="AD91" s="53"/>
      <c r="AE91" s="165"/>
      <c r="AF91" s="267"/>
      <c r="AG91" s="180"/>
      <c r="AH91" s="181"/>
      <c r="AI91" s="185"/>
      <c r="AJ91" s="175"/>
      <c r="AK91" s="161"/>
      <c r="AL91" s="183"/>
      <c r="AM91" s="183"/>
      <c r="AN91" s="246"/>
      <c r="AO91" s="177"/>
      <c r="AP91" s="177"/>
      <c r="AQ91" s="177"/>
      <c r="AR91" s="177"/>
      <c r="AS91" s="177"/>
      <c r="AT91" s="177"/>
      <c r="AU91" s="177"/>
      <c r="AV91" s="177"/>
      <c r="AW91" s="177"/>
      <c r="AX91" s="177"/>
      <c r="AY91" s="177"/>
      <c r="AZ91" s="177"/>
      <c r="BA91" s="176"/>
      <c r="BB91" s="184"/>
      <c r="BC91" s="184"/>
      <c r="BD91" s="185"/>
      <c r="BE91" s="185"/>
      <c r="BF91" s="184"/>
      <c r="BG91" s="184"/>
      <c r="BH91" s="248"/>
      <c r="BI91" s="185"/>
      <c r="BJ91" s="184"/>
      <c r="BK91" s="184"/>
      <c r="BL91" s="248"/>
      <c r="BM91" s="185"/>
      <c r="BN91" s="184"/>
      <c r="BO91" s="184"/>
      <c r="BP91" s="248"/>
      <c r="BQ91" s="185"/>
      <c r="BR91" s="184"/>
      <c r="BS91" s="184"/>
      <c r="BT91" s="248"/>
      <c r="BU91" s="185"/>
      <c r="BV91" s="184"/>
      <c r="BW91" s="184"/>
      <c r="BX91" s="248"/>
      <c r="BY91" s="185"/>
      <c r="BZ91" s="184"/>
      <c r="CA91" s="184"/>
      <c r="CB91" s="185"/>
      <c r="CC91" s="185"/>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80"/>
      <c r="DD91" s="164"/>
      <c r="DE91" s="180"/>
      <c r="DF91" s="180"/>
      <c r="DG91" s="180"/>
      <c r="DH91" s="168"/>
      <c r="DI91" s="180"/>
      <c r="DJ91" s="180"/>
      <c r="DK91" s="150"/>
      <c r="DL91" s="150"/>
      <c r="DM91" s="150"/>
      <c r="DN91" s="150"/>
    </row>
    <row r="92" spans="1:118" ht="35.25" hidden="1" customHeight="1">
      <c r="A92" s="423"/>
      <c r="B92" s="383"/>
      <c r="C92" s="701"/>
      <c r="D92" s="211"/>
      <c r="E92" s="438"/>
      <c r="F92" s="438"/>
      <c r="G92" s="181"/>
      <c r="H92" s="181"/>
      <c r="I92" s="161"/>
      <c r="J92" s="161"/>
      <c r="K92" s="161"/>
      <c r="L92" s="244"/>
      <c r="M92" s="244"/>
      <c r="N92" s="244"/>
      <c r="O92" s="244"/>
      <c r="P92" s="244"/>
      <c r="Q92" s="244"/>
      <c r="R92" s="244"/>
      <c r="S92" s="244"/>
      <c r="T92" s="244"/>
      <c r="U92" s="244"/>
      <c r="V92" s="244"/>
      <c r="W92" s="244"/>
      <c r="X92" s="244"/>
      <c r="Y92" s="244"/>
      <c r="Z92" s="318"/>
      <c r="AA92" s="249"/>
      <c r="AB92" s="245"/>
      <c r="AC92" s="180"/>
      <c r="AD92" s="53"/>
      <c r="AE92" s="165"/>
      <c r="AF92" s="267"/>
      <c r="AG92" s="180"/>
      <c r="AH92" s="181"/>
      <c r="AI92" s="185"/>
      <c r="AJ92" s="175"/>
      <c r="AK92" s="161"/>
      <c r="AL92" s="183"/>
      <c r="AM92" s="183"/>
      <c r="AN92" s="246"/>
      <c r="AO92" s="177"/>
      <c r="AP92" s="177"/>
      <c r="AQ92" s="177"/>
      <c r="AR92" s="177"/>
      <c r="AS92" s="177"/>
      <c r="AT92" s="177"/>
      <c r="AU92" s="177"/>
      <c r="AV92" s="177"/>
      <c r="AW92" s="177"/>
      <c r="AX92" s="177"/>
      <c r="AY92" s="177"/>
      <c r="AZ92" s="177"/>
      <c r="BA92" s="176"/>
      <c r="BB92" s="184"/>
      <c r="BC92" s="184"/>
      <c r="BD92" s="185"/>
      <c r="BE92" s="185"/>
      <c r="BF92" s="184"/>
      <c r="BG92" s="184"/>
      <c r="BH92" s="248"/>
      <c r="BI92" s="185"/>
      <c r="BJ92" s="184"/>
      <c r="BK92" s="184"/>
      <c r="BL92" s="248"/>
      <c r="BM92" s="185"/>
      <c r="BN92" s="184"/>
      <c r="BO92" s="184"/>
      <c r="BP92" s="248"/>
      <c r="BQ92" s="185"/>
      <c r="BR92" s="184"/>
      <c r="BS92" s="184"/>
      <c r="BT92" s="248"/>
      <c r="BU92" s="185"/>
      <c r="BV92" s="184"/>
      <c r="BW92" s="184"/>
      <c r="BX92" s="248"/>
      <c r="BY92" s="185"/>
      <c r="BZ92" s="184"/>
      <c r="CA92" s="184"/>
      <c r="CB92" s="185"/>
      <c r="CC92" s="185"/>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80"/>
      <c r="DD92" s="164"/>
      <c r="DE92" s="180"/>
      <c r="DF92" s="180"/>
      <c r="DG92" s="180"/>
      <c r="DH92" s="168"/>
      <c r="DI92" s="180"/>
      <c r="DJ92" s="180"/>
      <c r="DK92" s="150"/>
      <c r="DL92" s="150"/>
      <c r="DM92" s="150"/>
      <c r="DN92" s="150"/>
    </row>
    <row r="93" spans="1:118" ht="35.25" hidden="1" customHeight="1">
      <c r="A93" s="423"/>
      <c r="B93" s="383"/>
      <c r="C93" s="701"/>
      <c r="D93" s="211"/>
      <c r="E93" s="438"/>
      <c r="F93" s="438"/>
      <c r="G93" s="181"/>
      <c r="H93" s="181"/>
      <c r="I93" s="161"/>
      <c r="J93" s="161"/>
      <c r="K93" s="161"/>
      <c r="L93" s="244"/>
      <c r="M93" s="244"/>
      <c r="N93" s="244"/>
      <c r="O93" s="244"/>
      <c r="P93" s="244"/>
      <c r="Q93" s="244"/>
      <c r="R93" s="244"/>
      <c r="S93" s="244"/>
      <c r="T93" s="244"/>
      <c r="U93" s="244"/>
      <c r="V93" s="244"/>
      <c r="W93" s="244"/>
      <c r="X93" s="244"/>
      <c r="Y93" s="244"/>
      <c r="Z93" s="318"/>
      <c r="AA93" s="249"/>
      <c r="AB93" s="245"/>
      <c r="AC93" s="180"/>
      <c r="AD93" s="53"/>
      <c r="AE93" s="165"/>
      <c r="AF93" s="267"/>
      <c r="AG93" s="180"/>
      <c r="AH93" s="181"/>
      <c r="AI93" s="185"/>
      <c r="AJ93" s="212"/>
      <c r="AK93" s="161"/>
      <c r="AL93" s="183"/>
      <c r="AM93" s="183"/>
      <c r="AN93" s="246"/>
      <c r="AO93" s="162"/>
      <c r="AP93" s="162"/>
      <c r="AQ93" s="162"/>
      <c r="AR93" s="162"/>
      <c r="AS93" s="162"/>
      <c r="AT93" s="162"/>
      <c r="AU93" s="162"/>
      <c r="AV93" s="162"/>
      <c r="AW93" s="162"/>
      <c r="AX93" s="162"/>
      <c r="AY93" s="162"/>
      <c r="AZ93" s="162"/>
      <c r="BA93" s="189"/>
      <c r="BB93" s="184"/>
      <c r="BC93" s="184"/>
      <c r="BD93" s="185"/>
      <c r="BE93" s="185"/>
      <c r="BF93" s="184"/>
      <c r="BG93" s="184"/>
      <c r="BH93" s="248"/>
      <c r="BI93" s="185"/>
      <c r="BJ93" s="184"/>
      <c r="BK93" s="184"/>
      <c r="BL93" s="248"/>
      <c r="BM93" s="185"/>
      <c r="BN93" s="184"/>
      <c r="BO93" s="184"/>
      <c r="BP93" s="248"/>
      <c r="BQ93" s="185"/>
      <c r="BR93" s="184"/>
      <c r="BS93" s="184"/>
      <c r="BT93" s="248"/>
      <c r="BU93" s="185"/>
      <c r="BV93" s="184"/>
      <c r="BW93" s="184"/>
      <c r="BX93" s="248"/>
      <c r="BY93" s="185"/>
      <c r="BZ93" s="184"/>
      <c r="CA93" s="184"/>
      <c r="CB93" s="185"/>
      <c r="CC93" s="185"/>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80"/>
      <c r="DD93" s="164"/>
      <c r="DE93" s="180"/>
      <c r="DF93" s="180"/>
      <c r="DG93" s="180"/>
      <c r="DH93" s="168"/>
      <c r="DI93" s="180"/>
      <c r="DJ93" s="180"/>
      <c r="DK93" s="150"/>
      <c r="DL93" s="150"/>
      <c r="DM93" s="150"/>
      <c r="DN93" s="150"/>
    </row>
    <row r="94" spans="1:118" ht="35.25" hidden="1" customHeight="1">
      <c r="A94" s="423"/>
      <c r="B94" s="383"/>
      <c r="C94" s="701"/>
      <c r="D94" s="252"/>
      <c r="E94" s="438"/>
      <c r="F94" s="442"/>
      <c r="G94" s="181"/>
      <c r="H94" s="181"/>
      <c r="I94" s="253"/>
      <c r="J94" s="254"/>
      <c r="K94" s="255"/>
      <c r="L94" s="255"/>
      <c r="M94" s="255"/>
      <c r="N94" s="256"/>
      <c r="O94" s="256"/>
      <c r="P94" s="256"/>
      <c r="Q94" s="244"/>
      <c r="R94" s="244"/>
      <c r="S94" s="244"/>
      <c r="T94" s="244"/>
      <c r="U94" s="244"/>
      <c r="V94" s="244"/>
      <c r="W94" s="244"/>
      <c r="X94" s="244"/>
      <c r="Y94" s="256"/>
      <c r="Z94" s="318"/>
      <c r="AA94" s="257"/>
      <c r="AB94" s="245"/>
      <c r="AC94" s="258"/>
      <c r="AD94" s="53"/>
      <c r="AE94" s="165"/>
      <c r="AF94" s="181"/>
      <c r="AG94" s="180"/>
      <c r="AH94" s="259"/>
      <c r="AI94" s="185"/>
      <c r="AJ94" s="260"/>
      <c r="AK94" s="254"/>
      <c r="AL94" s="261"/>
      <c r="AM94" s="261"/>
      <c r="AN94" s="246"/>
      <c r="AO94" s="262"/>
      <c r="AP94" s="262"/>
      <c r="AQ94" s="262"/>
      <c r="AR94" s="162"/>
      <c r="AS94" s="162"/>
      <c r="AT94" s="162"/>
      <c r="AU94" s="162"/>
      <c r="AV94" s="162"/>
      <c r="AW94" s="162"/>
      <c r="AX94" s="162"/>
      <c r="AY94" s="162"/>
      <c r="AZ94" s="162"/>
      <c r="BA94" s="263"/>
      <c r="BB94" s="184"/>
      <c r="BC94" s="184"/>
      <c r="BD94" s="185"/>
      <c r="BE94" s="185"/>
      <c r="BF94" s="184"/>
      <c r="BG94" s="184"/>
      <c r="BH94" s="745"/>
      <c r="BI94" s="185"/>
      <c r="BJ94" s="184"/>
      <c r="BK94" s="184"/>
      <c r="BL94" s="745"/>
      <c r="BM94" s="185"/>
      <c r="BN94" s="184"/>
      <c r="BO94" s="184"/>
      <c r="BP94" s="248"/>
      <c r="BQ94" s="185"/>
      <c r="BR94" s="184"/>
      <c r="BS94" s="184"/>
      <c r="BT94" s="745"/>
      <c r="BU94" s="185"/>
      <c r="BV94" s="184"/>
      <c r="BW94" s="184"/>
      <c r="BX94" s="745"/>
      <c r="BY94" s="185"/>
      <c r="BZ94" s="184"/>
      <c r="CA94" s="184"/>
      <c r="CB94" s="745"/>
      <c r="CC94" s="185"/>
      <c r="CD94" s="264"/>
      <c r="CE94" s="264"/>
      <c r="CF94" s="264"/>
      <c r="CG94" s="264"/>
      <c r="CH94" s="264"/>
      <c r="CI94" s="264"/>
      <c r="CJ94" s="264"/>
      <c r="CK94" s="264"/>
      <c r="CL94" s="264"/>
      <c r="CM94" s="264"/>
      <c r="CN94" s="264"/>
      <c r="CO94" s="264"/>
      <c r="CP94" s="264"/>
      <c r="CQ94" s="264"/>
      <c r="CR94" s="264"/>
      <c r="CS94" s="264"/>
      <c r="CT94" s="264"/>
      <c r="CU94" s="264"/>
      <c r="CV94" s="264"/>
      <c r="CW94" s="264"/>
      <c r="CX94" s="264"/>
      <c r="CY94" s="264"/>
      <c r="CZ94" s="264"/>
      <c r="DA94" s="264"/>
      <c r="DB94" s="264"/>
      <c r="DC94" s="258"/>
      <c r="DD94" s="258"/>
      <c r="DE94" s="258"/>
      <c r="DF94" s="258"/>
      <c r="DG94" s="180"/>
      <c r="DH94" s="265"/>
      <c r="DI94" s="258"/>
      <c r="DJ94" s="258"/>
      <c r="DK94" s="150"/>
      <c r="DL94" s="152"/>
      <c r="DM94" s="156"/>
      <c r="DN94" s="173"/>
    </row>
    <row r="95" spans="1:118" ht="35.25" hidden="1" customHeight="1">
      <c r="A95" s="423"/>
      <c r="B95" s="383"/>
      <c r="C95" s="701"/>
      <c r="D95" s="252"/>
      <c r="E95" s="438"/>
      <c r="F95" s="442"/>
      <c r="G95" s="181"/>
      <c r="H95" s="181"/>
      <c r="I95" s="253"/>
      <c r="J95" s="254"/>
      <c r="K95" s="255"/>
      <c r="L95" s="255"/>
      <c r="M95" s="255"/>
      <c r="N95" s="256"/>
      <c r="O95" s="256"/>
      <c r="P95" s="256"/>
      <c r="Q95" s="244"/>
      <c r="R95" s="244"/>
      <c r="S95" s="244"/>
      <c r="T95" s="244"/>
      <c r="U95" s="244"/>
      <c r="V95" s="244"/>
      <c r="W95" s="244"/>
      <c r="X95" s="244"/>
      <c r="Y95" s="256"/>
      <c r="Z95" s="161"/>
      <c r="AA95" s="257"/>
      <c r="AB95" s="245"/>
      <c r="AC95" s="258"/>
      <c r="AD95" s="53"/>
      <c r="AE95" s="165"/>
      <c r="AF95" s="259"/>
      <c r="AG95" s="180"/>
      <c r="AH95" s="259"/>
      <c r="AI95" s="185"/>
      <c r="AJ95" s="260"/>
      <c r="AK95" s="254"/>
      <c r="AL95" s="261"/>
      <c r="AM95" s="261"/>
      <c r="AN95" s="246"/>
      <c r="AO95" s="262"/>
      <c r="AP95" s="262"/>
      <c r="AQ95" s="262"/>
      <c r="AR95" s="162"/>
      <c r="AS95" s="162"/>
      <c r="AT95" s="162"/>
      <c r="AU95" s="162"/>
      <c r="AV95" s="162"/>
      <c r="AW95" s="162"/>
      <c r="AX95" s="162"/>
      <c r="AY95" s="162"/>
      <c r="AZ95" s="162"/>
      <c r="BA95" s="263"/>
      <c r="BB95" s="184"/>
      <c r="BC95" s="184"/>
      <c r="BD95" s="185"/>
      <c r="BE95" s="185"/>
      <c r="BF95" s="184"/>
      <c r="BG95" s="184"/>
      <c r="BH95" s="745"/>
      <c r="BI95" s="185"/>
      <c r="BJ95" s="184"/>
      <c r="BK95" s="184"/>
      <c r="BL95" s="745"/>
      <c r="BM95" s="185"/>
      <c r="BN95" s="184"/>
      <c r="BO95" s="184"/>
      <c r="BP95" s="248"/>
      <c r="BQ95" s="185"/>
      <c r="BR95" s="184"/>
      <c r="BS95" s="184"/>
      <c r="BT95" s="745"/>
      <c r="BU95" s="185"/>
      <c r="BV95" s="184"/>
      <c r="BW95" s="184"/>
      <c r="BX95" s="745"/>
      <c r="BY95" s="185"/>
      <c r="BZ95" s="184"/>
      <c r="CA95" s="184"/>
      <c r="CB95" s="745"/>
      <c r="CC95" s="185"/>
      <c r="CD95" s="264"/>
      <c r="CE95" s="264"/>
      <c r="CF95" s="264"/>
      <c r="CG95" s="264"/>
      <c r="CH95" s="264"/>
      <c r="CI95" s="264"/>
      <c r="CJ95" s="264"/>
      <c r="CK95" s="264"/>
      <c r="CL95" s="264"/>
      <c r="CM95" s="264"/>
      <c r="CN95" s="264"/>
      <c r="CO95" s="264"/>
      <c r="CP95" s="264"/>
      <c r="CQ95" s="264"/>
      <c r="CR95" s="264"/>
      <c r="CS95" s="264"/>
      <c r="CT95" s="264"/>
      <c r="CU95" s="264"/>
      <c r="CV95" s="264"/>
      <c r="CW95" s="264"/>
      <c r="CX95" s="264"/>
      <c r="CY95" s="264"/>
      <c r="CZ95" s="264"/>
      <c r="DA95" s="264"/>
      <c r="DB95" s="264"/>
      <c r="DC95" s="258"/>
      <c r="DD95" s="258"/>
      <c r="DE95" s="258"/>
      <c r="DF95" s="258"/>
      <c r="DG95" s="180"/>
      <c r="DH95" s="265"/>
      <c r="DI95" s="258"/>
      <c r="DJ95" s="258"/>
      <c r="DK95" s="150"/>
      <c r="DL95" s="152"/>
      <c r="DM95" s="156"/>
      <c r="DN95" s="173"/>
    </row>
    <row r="96" spans="1:118" ht="35.25" hidden="1" customHeight="1">
      <c r="A96" s="423"/>
      <c r="B96" s="383"/>
      <c r="C96" s="153"/>
      <c r="D96" s="211"/>
      <c r="E96" s="438"/>
      <c r="F96" s="443"/>
      <c r="G96" s="181"/>
      <c r="H96" s="181"/>
      <c r="I96" s="279"/>
      <c r="J96" s="212"/>
      <c r="K96" s="161"/>
      <c r="L96" s="244"/>
      <c r="M96" s="279"/>
      <c r="N96" s="279"/>
      <c r="O96" s="279"/>
      <c r="P96" s="279"/>
      <c r="Q96" s="279"/>
      <c r="R96" s="279"/>
      <c r="S96" s="279"/>
      <c r="T96" s="279"/>
      <c r="U96" s="279"/>
      <c r="V96" s="279"/>
      <c r="W96" s="279"/>
      <c r="X96" s="279"/>
      <c r="Y96" s="279"/>
      <c r="Z96" s="234"/>
      <c r="AA96" s="249"/>
      <c r="AB96" s="245"/>
      <c r="AC96" s="180"/>
      <c r="AD96" s="53"/>
      <c r="AE96" s="165"/>
      <c r="AF96" s="267"/>
      <c r="AG96" s="180"/>
      <c r="AH96" s="181"/>
      <c r="AI96" s="185"/>
      <c r="AJ96" s="175"/>
      <c r="AK96" s="161"/>
      <c r="AL96" s="183"/>
      <c r="AM96" s="183"/>
      <c r="AN96" s="246"/>
      <c r="AO96" s="177"/>
      <c r="AP96" s="177"/>
      <c r="AQ96" s="177"/>
      <c r="AR96" s="177"/>
      <c r="AS96" s="177"/>
      <c r="AT96" s="177"/>
      <c r="AU96" s="177"/>
      <c r="AV96" s="177"/>
      <c r="AW96" s="177"/>
      <c r="AX96" s="177"/>
      <c r="AY96" s="177"/>
      <c r="AZ96" s="177"/>
      <c r="BA96" s="176"/>
      <c r="BB96" s="184"/>
      <c r="BC96" s="184"/>
      <c r="BD96" s="247"/>
      <c r="BE96" s="185"/>
      <c r="BF96" s="184"/>
      <c r="BG96" s="184"/>
      <c r="BH96" s="248"/>
      <c r="BI96" s="185"/>
      <c r="BJ96" s="184"/>
      <c r="BK96" s="184"/>
      <c r="BL96" s="248"/>
      <c r="BM96" s="185"/>
      <c r="BN96" s="184"/>
      <c r="BO96" s="184"/>
      <c r="BP96" s="248"/>
      <c r="BQ96" s="185"/>
      <c r="BR96" s="184"/>
      <c r="BS96" s="184"/>
      <c r="BT96" s="248"/>
      <c r="BU96" s="185"/>
      <c r="BV96" s="184"/>
      <c r="BW96" s="184"/>
      <c r="BX96" s="248"/>
      <c r="BY96" s="185"/>
      <c r="BZ96" s="184"/>
      <c r="CA96" s="184"/>
      <c r="CB96" s="426"/>
      <c r="CC96" s="185"/>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80"/>
      <c r="DD96" s="164"/>
      <c r="DE96" s="180"/>
      <c r="DF96" s="180"/>
      <c r="DG96" s="180"/>
      <c r="DH96" s="168"/>
      <c r="DI96" s="180"/>
      <c r="DJ96" s="180"/>
      <c r="DK96" s="150"/>
      <c r="DL96" s="150"/>
      <c r="DM96" s="150"/>
      <c r="DN96" s="150"/>
    </row>
    <row r="97" spans="1:118" ht="35.25" hidden="1" customHeight="1">
      <c r="A97" s="423"/>
      <c r="B97" s="383"/>
      <c r="C97" s="153"/>
      <c r="D97" s="211"/>
      <c r="E97" s="438"/>
      <c r="F97" s="443"/>
      <c r="G97" s="181"/>
      <c r="H97" s="181"/>
      <c r="I97" s="279"/>
      <c r="J97" s="212"/>
      <c r="K97" s="161"/>
      <c r="L97" s="244"/>
      <c r="M97" s="279"/>
      <c r="N97" s="279"/>
      <c r="O97" s="279"/>
      <c r="P97" s="279"/>
      <c r="Q97" s="279"/>
      <c r="R97" s="279"/>
      <c r="S97" s="279"/>
      <c r="T97" s="279"/>
      <c r="U97" s="279"/>
      <c r="V97" s="279"/>
      <c r="W97" s="279"/>
      <c r="X97" s="279"/>
      <c r="Y97" s="279"/>
      <c r="Z97" s="318"/>
      <c r="AA97" s="266"/>
      <c r="AB97" s="245"/>
      <c r="AC97" s="179"/>
      <c r="AD97" s="53"/>
      <c r="AE97" s="165"/>
      <c r="AF97" s="181"/>
      <c r="AG97" s="180"/>
      <c r="AH97" s="267"/>
      <c r="AI97" s="185"/>
      <c r="AJ97" s="268"/>
      <c r="AK97" s="269"/>
      <c r="AL97" s="270"/>
      <c r="AM97" s="269"/>
      <c r="AN97" s="271"/>
      <c r="AO97" s="272"/>
      <c r="AP97" s="272"/>
      <c r="AQ97" s="272"/>
      <c r="AR97" s="272"/>
      <c r="AS97" s="272"/>
      <c r="AT97" s="272"/>
      <c r="AU97" s="272"/>
      <c r="AV97" s="272"/>
      <c r="AW97" s="272"/>
      <c r="AX97" s="272"/>
      <c r="AY97" s="272"/>
      <c r="AZ97" s="272"/>
      <c r="BA97" s="273"/>
      <c r="BB97" s="184"/>
      <c r="BC97" s="184"/>
      <c r="BD97" s="274"/>
      <c r="BE97" s="185"/>
      <c r="BF97" s="184"/>
      <c r="BG97" s="184"/>
      <c r="BH97" s="247"/>
      <c r="BI97" s="185"/>
      <c r="BJ97" s="184"/>
      <c r="BK97" s="184"/>
      <c r="BL97" s="247"/>
      <c r="BM97" s="185"/>
      <c r="BN97" s="184"/>
      <c r="BO97" s="184"/>
      <c r="BP97" s="247"/>
      <c r="BQ97" s="185"/>
      <c r="BR97" s="184"/>
      <c r="BS97" s="184"/>
      <c r="BT97" s="247"/>
      <c r="BU97" s="185"/>
      <c r="BV97" s="184"/>
      <c r="BW97" s="184"/>
      <c r="BX97" s="247"/>
      <c r="BY97" s="185"/>
      <c r="BZ97" s="184"/>
      <c r="CA97" s="184"/>
      <c r="CB97" s="247"/>
      <c r="CC97" s="185"/>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232"/>
      <c r="DD97" s="180"/>
      <c r="DE97" s="180"/>
      <c r="DF97" s="180"/>
      <c r="DG97" s="180"/>
      <c r="DH97" s="168"/>
      <c r="DI97" s="251"/>
      <c r="DJ97" s="180"/>
      <c r="DK97" s="150"/>
      <c r="DL97" s="150"/>
      <c r="DM97" s="150"/>
      <c r="DN97" s="167"/>
    </row>
    <row r="98" spans="1:118" ht="35.25" hidden="1" customHeight="1">
      <c r="A98" s="423"/>
      <c r="B98" s="383"/>
      <c r="D98" s="211"/>
      <c r="E98" s="438"/>
      <c r="F98" s="443"/>
      <c r="G98" s="181"/>
      <c r="H98" s="181"/>
      <c r="I98" s="279"/>
      <c r="J98" s="212"/>
      <c r="K98" s="161"/>
      <c r="L98" s="244"/>
      <c r="M98" s="279"/>
      <c r="N98" s="279"/>
      <c r="O98" s="279"/>
      <c r="P98" s="279"/>
      <c r="Q98" s="279"/>
      <c r="R98" s="279"/>
      <c r="S98" s="279"/>
      <c r="T98" s="279"/>
      <c r="U98" s="279"/>
      <c r="V98" s="279"/>
      <c r="W98" s="279"/>
      <c r="X98" s="279"/>
      <c r="Y98" s="279"/>
      <c r="Z98" s="318"/>
      <c r="AA98" s="266"/>
      <c r="AB98" s="245"/>
      <c r="AC98" s="232"/>
      <c r="AD98" s="53"/>
      <c r="AE98" s="165"/>
      <c r="AF98" s="181"/>
      <c r="AG98" s="180"/>
      <c r="AH98" s="233"/>
      <c r="AI98" s="185"/>
      <c r="AJ98" s="234"/>
      <c r="AK98" s="234"/>
      <c r="AL98" s="236"/>
      <c r="AM98" s="236"/>
      <c r="AN98" s="237"/>
      <c r="AO98" s="238"/>
      <c r="AP98" s="238"/>
      <c r="AQ98" s="238"/>
      <c r="AR98" s="238"/>
      <c r="AS98" s="238"/>
      <c r="AT98" s="238"/>
      <c r="AU98" s="238"/>
      <c r="AV98" s="238"/>
      <c r="AW98" s="238"/>
      <c r="AX98" s="238"/>
      <c r="AY98" s="238"/>
      <c r="AZ98" s="238"/>
      <c r="BA98" s="240"/>
      <c r="BB98" s="184"/>
      <c r="BC98" s="184"/>
      <c r="BD98" s="241"/>
      <c r="BE98" s="185"/>
      <c r="BF98" s="184"/>
      <c r="BG98" s="184"/>
      <c r="BH98" s="241"/>
      <c r="BI98" s="185"/>
      <c r="BJ98" s="184"/>
      <c r="BK98" s="184"/>
      <c r="BL98" s="241"/>
      <c r="BM98" s="185"/>
      <c r="BN98" s="184"/>
      <c r="BO98" s="184"/>
      <c r="BP98" s="241"/>
      <c r="BQ98" s="185"/>
      <c r="BR98" s="184"/>
      <c r="BS98" s="184"/>
      <c r="BT98" s="241"/>
      <c r="BU98" s="185"/>
      <c r="BV98" s="184"/>
      <c r="BW98" s="184"/>
      <c r="BX98" s="241"/>
      <c r="BY98" s="185"/>
      <c r="BZ98" s="184"/>
      <c r="CA98" s="184"/>
      <c r="CB98" s="241"/>
      <c r="CC98" s="185"/>
      <c r="CD98" s="242"/>
      <c r="CE98" s="242"/>
      <c r="CF98" s="242"/>
      <c r="CG98" s="242"/>
      <c r="CH98" s="242"/>
      <c r="CI98" s="242"/>
      <c r="CJ98" s="242"/>
      <c r="CK98" s="242"/>
      <c r="CL98" s="242"/>
      <c r="CM98" s="242"/>
      <c r="CN98" s="242"/>
      <c r="CO98" s="242"/>
      <c r="CP98" s="242"/>
      <c r="CQ98" s="242"/>
      <c r="CR98" s="242"/>
      <c r="CS98" s="242"/>
      <c r="CT98" s="242"/>
      <c r="CU98" s="242"/>
      <c r="CV98" s="242"/>
      <c r="CW98" s="242"/>
      <c r="CX98" s="242"/>
      <c r="CY98" s="242"/>
      <c r="CZ98" s="242"/>
      <c r="DA98" s="242"/>
      <c r="DB98" s="242"/>
      <c r="DC98" s="232"/>
      <c r="DD98" s="232"/>
      <c r="DE98" s="232"/>
      <c r="DF98" s="232"/>
      <c r="DG98" s="180"/>
      <c r="DH98" s="243"/>
      <c r="DI98" s="232"/>
      <c r="DJ98" s="232"/>
      <c r="DK98" s="151"/>
      <c r="DL98" s="151"/>
      <c r="DM98" s="151"/>
      <c r="DN98" s="151"/>
    </row>
    <row r="99" spans="1:118" ht="35.25" hidden="1" customHeight="1">
      <c r="A99" s="423"/>
      <c r="B99" s="383"/>
      <c r="C99" s="153"/>
      <c r="D99" s="211"/>
      <c r="E99" s="438"/>
      <c r="F99" s="443"/>
      <c r="G99" s="181"/>
      <c r="H99" s="181"/>
      <c r="I99" s="279"/>
      <c r="J99" s="212"/>
      <c r="K99" s="161"/>
      <c r="L99" s="244"/>
      <c r="M99" s="279"/>
      <c r="N99" s="279"/>
      <c r="O99" s="279"/>
      <c r="P99" s="279"/>
      <c r="Q99" s="279"/>
      <c r="R99" s="279"/>
      <c r="S99" s="279"/>
      <c r="T99" s="279"/>
      <c r="U99" s="279"/>
      <c r="V99" s="279"/>
      <c r="W99" s="279"/>
      <c r="X99" s="279"/>
      <c r="Y99" s="279"/>
      <c r="Z99" s="318"/>
      <c r="AA99" s="266"/>
      <c r="AB99" s="245"/>
      <c r="AC99" s="180"/>
      <c r="AD99" s="53"/>
      <c r="AE99" s="165"/>
      <c r="AF99" s="181"/>
      <c r="AG99" s="180"/>
      <c r="AH99" s="267"/>
      <c r="AI99" s="185"/>
      <c r="AJ99" s="275"/>
      <c r="AK99" s="269"/>
      <c r="AL99" s="270"/>
      <c r="AM99" s="269"/>
      <c r="AN99" s="271"/>
      <c r="AO99" s="276"/>
      <c r="AP99" s="276"/>
      <c r="AQ99" s="276"/>
      <c r="AR99" s="276"/>
      <c r="AS99" s="276"/>
      <c r="AT99" s="276"/>
      <c r="AU99" s="276"/>
      <c r="AV99" s="276"/>
      <c r="AW99" s="276"/>
      <c r="AX99" s="276"/>
      <c r="AY99" s="276"/>
      <c r="AZ99" s="276"/>
      <c r="BA99" s="273"/>
      <c r="BB99" s="184"/>
      <c r="BC99" s="184"/>
      <c r="BD99" s="274"/>
      <c r="BE99" s="185"/>
      <c r="BF99" s="184"/>
      <c r="BG99" s="184"/>
      <c r="BH99" s="184"/>
      <c r="BI99" s="185"/>
      <c r="BJ99" s="184"/>
      <c r="BK99" s="184"/>
      <c r="BL99" s="184"/>
      <c r="BM99" s="185"/>
      <c r="BN99" s="184"/>
      <c r="BO99" s="184"/>
      <c r="BP99" s="184"/>
      <c r="BQ99" s="185"/>
      <c r="BR99" s="184"/>
      <c r="BS99" s="184"/>
      <c r="BT99" s="184"/>
      <c r="BU99" s="185"/>
      <c r="BV99" s="184"/>
      <c r="BW99" s="184"/>
      <c r="BX99" s="184"/>
      <c r="BY99" s="185"/>
      <c r="BZ99" s="184"/>
      <c r="CA99" s="184"/>
      <c r="CB99" s="184"/>
      <c r="CC99" s="185"/>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232"/>
      <c r="DD99" s="180"/>
      <c r="DE99" s="180"/>
      <c r="DF99" s="180"/>
      <c r="DG99" s="180"/>
      <c r="DH99" s="168"/>
      <c r="DI99" s="251"/>
      <c r="DJ99" s="180"/>
      <c r="DK99" s="150"/>
      <c r="DL99" s="150"/>
      <c r="DM99" s="150"/>
      <c r="DN99" s="167"/>
    </row>
    <row r="100" spans="1:118" ht="35.25" hidden="1" customHeight="1">
      <c r="A100" s="423"/>
      <c r="B100" s="383"/>
      <c r="C100" s="153"/>
      <c r="D100" s="211"/>
      <c r="E100" s="438"/>
      <c r="F100" s="443"/>
      <c r="G100" s="181"/>
      <c r="H100" s="181"/>
      <c r="I100" s="279"/>
      <c r="J100" s="212"/>
      <c r="K100" s="161"/>
      <c r="L100" s="244"/>
      <c r="M100" s="279"/>
      <c r="N100" s="279"/>
      <c r="O100" s="279"/>
      <c r="P100" s="279"/>
      <c r="Q100" s="279"/>
      <c r="R100" s="279"/>
      <c r="S100" s="279"/>
      <c r="T100" s="279"/>
      <c r="U100" s="279"/>
      <c r="V100" s="279"/>
      <c r="W100" s="279"/>
      <c r="X100" s="279"/>
      <c r="Y100" s="279"/>
      <c r="Z100" s="319"/>
      <c r="AA100" s="266"/>
      <c r="AB100" s="245"/>
      <c r="AC100" s="232"/>
      <c r="AD100" s="53"/>
      <c r="AE100" s="165"/>
      <c r="AF100" s="233"/>
      <c r="AG100" s="180"/>
      <c r="AH100" s="233"/>
      <c r="AI100" s="185"/>
      <c r="AJ100" s="234"/>
      <c r="AK100" s="234"/>
      <c r="AL100" s="236"/>
      <c r="AM100" s="236"/>
      <c r="AN100" s="237"/>
      <c r="AO100" s="238"/>
      <c r="AP100" s="238"/>
      <c r="AQ100" s="238"/>
      <c r="AR100" s="238"/>
      <c r="AS100" s="238"/>
      <c r="AT100" s="238"/>
      <c r="AU100" s="238"/>
      <c r="AV100" s="238"/>
      <c r="AW100" s="238"/>
      <c r="AX100" s="238"/>
      <c r="AY100" s="238"/>
      <c r="AZ100" s="238"/>
      <c r="BA100" s="240"/>
      <c r="BB100" s="184"/>
      <c r="BC100" s="184"/>
      <c r="BD100" s="241"/>
      <c r="BE100" s="185"/>
      <c r="BF100" s="184"/>
      <c r="BG100" s="184"/>
      <c r="BH100" s="241"/>
      <c r="BI100" s="185"/>
      <c r="BJ100" s="184"/>
      <c r="BK100" s="184"/>
      <c r="BL100" s="241"/>
      <c r="BM100" s="185"/>
      <c r="BN100" s="184"/>
      <c r="BO100" s="184"/>
      <c r="BP100" s="241"/>
      <c r="BQ100" s="185"/>
      <c r="BR100" s="184"/>
      <c r="BS100" s="184"/>
      <c r="BT100" s="241"/>
      <c r="BU100" s="185"/>
      <c r="BV100" s="184"/>
      <c r="BW100" s="184"/>
      <c r="BX100" s="241"/>
      <c r="BY100" s="185"/>
      <c r="BZ100" s="184"/>
      <c r="CA100" s="184"/>
      <c r="CB100" s="241"/>
      <c r="CC100" s="185"/>
      <c r="CD100" s="242"/>
      <c r="CE100" s="242"/>
      <c r="CF100" s="242"/>
      <c r="CG100" s="242"/>
      <c r="CH100" s="242"/>
      <c r="CI100" s="242"/>
      <c r="CJ100" s="242"/>
      <c r="CK100" s="242"/>
      <c r="CL100" s="242"/>
      <c r="CM100" s="242"/>
      <c r="CN100" s="242"/>
      <c r="CO100" s="242"/>
      <c r="CP100" s="242"/>
      <c r="CQ100" s="242"/>
      <c r="CR100" s="242"/>
      <c r="CS100" s="242"/>
      <c r="CT100" s="242"/>
      <c r="CU100" s="242"/>
      <c r="CV100" s="242"/>
      <c r="CW100" s="242"/>
      <c r="CX100" s="242"/>
      <c r="CY100" s="242"/>
      <c r="CZ100" s="242"/>
      <c r="DA100" s="242"/>
      <c r="DB100" s="242"/>
      <c r="DC100" s="232"/>
      <c r="DD100" s="232"/>
      <c r="DE100" s="232"/>
      <c r="DF100" s="232"/>
      <c r="DG100" s="180"/>
      <c r="DH100" s="243"/>
      <c r="DI100" s="232"/>
      <c r="DJ100" s="232"/>
      <c r="DK100" s="151"/>
      <c r="DL100" s="151"/>
      <c r="DM100" s="151"/>
      <c r="DN100" s="170"/>
    </row>
    <row r="101" spans="1:118" ht="35.25" hidden="1" customHeight="1">
      <c r="A101" s="423"/>
      <c r="B101" s="383"/>
      <c r="C101" s="153"/>
      <c r="D101" s="211"/>
      <c r="E101" s="438"/>
      <c r="F101" s="443"/>
      <c r="G101" s="181"/>
      <c r="H101" s="181"/>
      <c r="I101" s="279"/>
      <c r="J101" s="212"/>
      <c r="K101" s="161"/>
      <c r="L101" s="244"/>
      <c r="M101" s="279"/>
      <c r="N101" s="279"/>
      <c r="O101" s="279"/>
      <c r="P101" s="279"/>
      <c r="Q101" s="279"/>
      <c r="R101" s="279"/>
      <c r="S101" s="279"/>
      <c r="T101" s="279"/>
      <c r="U101" s="279"/>
      <c r="V101" s="279"/>
      <c r="W101" s="279"/>
      <c r="X101" s="279"/>
      <c r="Y101" s="279"/>
      <c r="Z101" s="254"/>
      <c r="AA101" s="266"/>
      <c r="AB101" s="245"/>
      <c r="AC101" s="232"/>
      <c r="AD101" s="53"/>
      <c r="AE101" s="165"/>
      <c r="AF101" s="181"/>
      <c r="AG101" s="180"/>
      <c r="AH101" s="233"/>
      <c r="AI101" s="185"/>
      <c r="AJ101" s="234"/>
      <c r="AK101" s="234"/>
      <c r="AL101" s="236"/>
      <c r="AM101" s="236"/>
      <c r="AN101" s="237"/>
      <c r="AO101" s="238"/>
      <c r="AP101" s="238"/>
      <c r="AQ101" s="238"/>
      <c r="AR101" s="238"/>
      <c r="AS101" s="238"/>
      <c r="AT101" s="238"/>
      <c r="AU101" s="238"/>
      <c r="AV101" s="238"/>
      <c r="AW101" s="238"/>
      <c r="AX101" s="238"/>
      <c r="AY101" s="238"/>
      <c r="AZ101" s="238"/>
      <c r="BA101" s="240"/>
      <c r="BB101" s="184"/>
      <c r="BC101" s="184"/>
      <c r="BD101" s="241"/>
      <c r="BE101" s="185"/>
      <c r="BF101" s="184"/>
      <c r="BG101" s="184"/>
      <c r="BH101" s="241"/>
      <c r="BI101" s="185"/>
      <c r="BJ101" s="184"/>
      <c r="BK101" s="184"/>
      <c r="BL101" s="241"/>
      <c r="BM101" s="185"/>
      <c r="BN101" s="184"/>
      <c r="BO101" s="184"/>
      <c r="BP101" s="241"/>
      <c r="BQ101" s="185"/>
      <c r="BR101" s="184"/>
      <c r="BS101" s="184"/>
      <c r="BT101" s="241"/>
      <c r="BU101" s="185"/>
      <c r="BV101" s="184"/>
      <c r="BW101" s="184"/>
      <c r="BX101" s="241"/>
      <c r="BY101" s="185"/>
      <c r="BZ101" s="184"/>
      <c r="CA101" s="184"/>
      <c r="CB101" s="241"/>
      <c r="CC101" s="185"/>
      <c r="CD101" s="242"/>
      <c r="CE101" s="242"/>
      <c r="CF101" s="242"/>
      <c r="CG101" s="242"/>
      <c r="CH101" s="242"/>
      <c r="CI101" s="242"/>
      <c r="CJ101" s="242"/>
      <c r="CK101" s="242"/>
      <c r="CL101" s="242"/>
      <c r="CM101" s="242"/>
      <c r="CN101" s="242"/>
      <c r="CO101" s="242"/>
      <c r="CP101" s="242"/>
      <c r="CQ101" s="242"/>
      <c r="CR101" s="242"/>
      <c r="CS101" s="242"/>
      <c r="CT101" s="242"/>
      <c r="CU101" s="242"/>
      <c r="CV101" s="242"/>
      <c r="CW101" s="242"/>
      <c r="CX101" s="242"/>
      <c r="CY101" s="242"/>
      <c r="CZ101" s="242"/>
      <c r="DA101" s="242"/>
      <c r="DB101" s="242"/>
      <c r="DC101" s="232"/>
      <c r="DD101" s="232"/>
      <c r="DE101" s="232"/>
      <c r="DF101" s="232"/>
      <c r="DG101" s="180"/>
      <c r="DH101" s="243"/>
      <c r="DI101" s="232"/>
      <c r="DJ101" s="232"/>
      <c r="DK101" s="151"/>
      <c r="DL101" s="151"/>
      <c r="DM101" s="151"/>
      <c r="DN101" s="151"/>
    </row>
    <row r="102" spans="1:118" ht="35.25" hidden="1" customHeight="1">
      <c r="A102" s="423"/>
      <c r="B102" s="384"/>
      <c r="C102" s="153"/>
      <c r="D102" s="211"/>
      <c r="E102" s="438"/>
      <c r="F102" s="443"/>
      <c r="G102" s="181"/>
      <c r="H102" s="181"/>
      <c r="I102" s="279"/>
      <c r="J102" s="212"/>
      <c r="K102" s="161"/>
      <c r="L102" s="244"/>
      <c r="M102" s="279"/>
      <c r="N102" s="279"/>
      <c r="O102" s="279"/>
      <c r="P102" s="279"/>
      <c r="Q102" s="279"/>
      <c r="R102" s="279"/>
      <c r="S102" s="279"/>
      <c r="T102" s="279"/>
      <c r="U102" s="279"/>
      <c r="V102" s="279"/>
      <c r="W102" s="279"/>
      <c r="X102" s="279"/>
      <c r="Y102" s="279"/>
      <c r="Z102" s="318"/>
      <c r="AA102" s="266"/>
      <c r="AB102" s="245"/>
      <c r="AC102" s="232"/>
      <c r="AD102" s="53"/>
      <c r="AE102" s="165"/>
      <c r="AF102" s="181"/>
      <c r="AG102" s="180"/>
      <c r="AH102" s="233"/>
      <c r="AI102" s="185"/>
      <c r="AJ102" s="234"/>
      <c r="AK102" s="234"/>
      <c r="AL102" s="236"/>
      <c r="AM102" s="236"/>
      <c r="AN102" s="237"/>
      <c r="AO102" s="238"/>
      <c r="AP102" s="239"/>
      <c r="AQ102" s="239"/>
      <c r="AR102" s="239"/>
      <c r="AS102" s="239"/>
      <c r="AT102" s="239"/>
      <c r="AU102" s="239"/>
      <c r="AV102" s="239"/>
      <c r="AW102" s="239"/>
      <c r="AX102" s="239"/>
      <c r="AY102" s="239"/>
      <c r="AZ102" s="239"/>
      <c r="BA102" s="240"/>
      <c r="BB102" s="184"/>
      <c r="BC102" s="184"/>
      <c r="BD102" s="241"/>
      <c r="BE102" s="185"/>
      <c r="BF102" s="184"/>
      <c r="BG102" s="184"/>
      <c r="BH102" s="241"/>
      <c r="BI102" s="185"/>
      <c r="BJ102" s="184"/>
      <c r="BK102" s="184"/>
      <c r="BL102" s="241"/>
      <c r="BM102" s="185"/>
      <c r="BN102" s="184"/>
      <c r="BO102" s="184"/>
      <c r="BP102" s="241"/>
      <c r="BQ102" s="185"/>
      <c r="BR102" s="184"/>
      <c r="BS102" s="184"/>
      <c r="BT102" s="241"/>
      <c r="BU102" s="185"/>
      <c r="BV102" s="184"/>
      <c r="BW102" s="184"/>
      <c r="BX102" s="241"/>
      <c r="BY102" s="185"/>
      <c r="BZ102" s="184"/>
      <c r="CA102" s="184"/>
      <c r="CB102" s="241"/>
      <c r="CC102" s="185"/>
      <c r="CD102" s="242"/>
      <c r="CE102" s="242"/>
      <c r="CF102" s="242"/>
      <c r="CG102" s="242"/>
      <c r="CH102" s="242"/>
      <c r="CI102" s="242"/>
      <c r="CJ102" s="242"/>
      <c r="CK102" s="242"/>
      <c r="CL102" s="242"/>
      <c r="CM102" s="242"/>
      <c r="CN102" s="242"/>
      <c r="CO102" s="242"/>
      <c r="CP102" s="242"/>
      <c r="CQ102" s="242"/>
      <c r="CR102" s="242"/>
      <c r="CS102" s="242"/>
      <c r="CT102" s="242"/>
      <c r="CU102" s="242"/>
      <c r="CV102" s="242"/>
      <c r="CW102" s="242"/>
      <c r="CX102" s="242"/>
      <c r="CY102" s="242"/>
      <c r="CZ102" s="242"/>
      <c r="DA102" s="242"/>
      <c r="DB102" s="242"/>
      <c r="DC102" s="232"/>
      <c r="DD102" s="232"/>
      <c r="DE102" s="232"/>
      <c r="DF102" s="232"/>
      <c r="DG102" s="180"/>
      <c r="DH102" s="243"/>
      <c r="DI102" s="232"/>
      <c r="DJ102" s="232"/>
      <c r="DK102" s="151"/>
      <c r="DL102" s="151"/>
      <c r="DM102" s="151"/>
      <c r="DN102" s="151"/>
    </row>
    <row r="103" spans="1:118" ht="35.25" hidden="1" customHeight="1">
      <c r="A103" s="150"/>
      <c r="B103" s="384"/>
      <c r="C103" s="153"/>
      <c r="D103" s="277"/>
      <c r="E103" s="438"/>
      <c r="F103" s="438"/>
      <c r="G103" s="181"/>
      <c r="H103" s="181"/>
      <c r="I103" s="161"/>
      <c r="J103" s="161"/>
      <c r="K103" s="161"/>
      <c r="L103" s="244"/>
      <c r="M103" s="244"/>
      <c r="N103" s="244"/>
      <c r="O103" s="244"/>
      <c r="P103" s="244"/>
      <c r="Q103" s="244"/>
      <c r="R103" s="244"/>
      <c r="S103" s="244"/>
      <c r="T103" s="244"/>
      <c r="U103" s="244"/>
      <c r="V103" s="244"/>
      <c r="W103" s="244"/>
      <c r="X103" s="244"/>
      <c r="Y103" s="244"/>
      <c r="Z103" s="161"/>
      <c r="AB103" s="278"/>
      <c r="AC103" s="180"/>
      <c r="AF103" s="267"/>
      <c r="AG103" s="180"/>
      <c r="AH103" s="181"/>
      <c r="AJ103" s="192"/>
      <c r="AK103" s="185"/>
      <c r="AL103" s="250"/>
      <c r="AM103" s="250"/>
      <c r="AN103" s="250"/>
      <c r="AO103" s="192"/>
      <c r="AP103" s="192"/>
      <c r="AQ103" s="192"/>
      <c r="AR103" s="192"/>
      <c r="AS103" s="192"/>
      <c r="AT103" s="192"/>
      <c r="AU103" s="192"/>
      <c r="AV103" s="192"/>
      <c r="AW103" s="192"/>
      <c r="AX103" s="192"/>
      <c r="AY103" s="192"/>
      <c r="AZ103" s="192"/>
      <c r="BA103" s="176"/>
      <c r="BB103" s="184"/>
      <c r="BC103" s="184"/>
      <c r="BD103" s="185"/>
      <c r="BF103" s="184"/>
      <c r="BG103" s="184"/>
      <c r="BH103" s="248"/>
      <c r="BJ103" s="184"/>
      <c r="BK103" s="184"/>
      <c r="BL103" s="248"/>
      <c r="BN103" s="184"/>
      <c r="BO103" s="184"/>
      <c r="BP103" s="248"/>
      <c r="BR103" s="184"/>
      <c r="BS103" s="184"/>
      <c r="BT103" s="248"/>
      <c r="BV103" s="184"/>
      <c r="BW103" s="184"/>
      <c r="BX103" s="248"/>
      <c r="BZ103" s="184"/>
      <c r="CA103" s="184"/>
      <c r="CB103" s="185"/>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80"/>
      <c r="DD103" s="164"/>
      <c r="DE103" s="180"/>
      <c r="DF103" s="180"/>
      <c r="DG103" s="180"/>
      <c r="DH103" s="168"/>
      <c r="DI103" s="180"/>
      <c r="DJ103" s="180"/>
      <c r="DK103" s="150"/>
      <c r="DL103" s="150"/>
      <c r="DM103" s="150"/>
      <c r="DN103" s="150"/>
    </row>
    <row r="104" spans="1:118" ht="35.25" hidden="1" customHeight="1">
      <c r="A104" s="150"/>
      <c r="B104" s="384"/>
      <c r="C104" s="153"/>
      <c r="D104" s="277"/>
      <c r="E104" s="438"/>
      <c r="F104" s="438"/>
      <c r="G104" s="181"/>
      <c r="H104" s="181"/>
      <c r="I104" s="161"/>
      <c r="J104" s="161"/>
      <c r="K104" s="161"/>
      <c r="L104" s="244"/>
      <c r="M104" s="244"/>
      <c r="N104" s="244"/>
      <c r="O104" s="244"/>
      <c r="P104" s="244"/>
      <c r="Q104" s="244"/>
      <c r="R104" s="244"/>
      <c r="S104" s="244"/>
      <c r="T104" s="244"/>
      <c r="U104" s="244"/>
      <c r="V104" s="244"/>
      <c r="W104" s="244"/>
      <c r="X104" s="244"/>
      <c r="Y104" s="244"/>
      <c r="Z104" s="234"/>
      <c r="AB104" s="278"/>
      <c r="AC104" s="180"/>
      <c r="AF104" s="267"/>
      <c r="AG104" s="180"/>
      <c r="AH104" s="181"/>
      <c r="AJ104" s="192"/>
      <c r="AK104" s="185"/>
      <c r="AL104" s="250"/>
      <c r="AM104" s="250"/>
      <c r="AN104" s="250"/>
      <c r="AO104" s="192"/>
      <c r="AP104" s="192"/>
      <c r="AQ104" s="192"/>
      <c r="AR104" s="192"/>
      <c r="AS104" s="192"/>
      <c r="AT104" s="192"/>
      <c r="AU104" s="192"/>
      <c r="AV104" s="192"/>
      <c r="AW104" s="192"/>
      <c r="AX104" s="192"/>
      <c r="AY104" s="192"/>
      <c r="AZ104" s="192"/>
      <c r="BA104" s="176"/>
      <c r="BB104" s="184"/>
      <c r="BC104" s="184"/>
      <c r="BD104" s="185"/>
      <c r="BF104" s="184"/>
      <c r="BG104" s="184"/>
      <c r="BH104" s="248"/>
      <c r="BJ104" s="184"/>
      <c r="BK104" s="184"/>
      <c r="BL104" s="248"/>
      <c r="BN104" s="184"/>
      <c r="BO104" s="184"/>
      <c r="BP104" s="248"/>
      <c r="BR104" s="184"/>
      <c r="BS104" s="184"/>
      <c r="BT104" s="248"/>
      <c r="BV104" s="184"/>
      <c r="BW104" s="184"/>
      <c r="BX104" s="248"/>
      <c r="BZ104" s="184"/>
      <c r="CA104" s="184"/>
      <c r="CB104" s="185"/>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80"/>
      <c r="DD104" s="164"/>
      <c r="DE104" s="180"/>
      <c r="DF104" s="180"/>
      <c r="DG104" s="180"/>
      <c r="DH104" s="168"/>
      <c r="DI104" s="180"/>
      <c r="DJ104" s="180"/>
      <c r="DK104" s="150"/>
      <c r="DL104" s="150"/>
      <c r="DM104" s="150"/>
      <c r="DN104" s="150"/>
    </row>
    <row r="105" spans="1:118" ht="35.25" hidden="1" customHeight="1">
      <c r="A105" s="150"/>
      <c r="B105" s="384"/>
      <c r="C105" s="153"/>
      <c r="D105" s="277"/>
      <c r="E105" s="438"/>
      <c r="F105" s="438"/>
      <c r="G105" s="181"/>
      <c r="H105" s="181"/>
      <c r="I105" s="161"/>
      <c r="J105" s="161"/>
      <c r="K105" s="161"/>
      <c r="L105" s="244"/>
      <c r="M105" s="244"/>
      <c r="N105" s="244"/>
      <c r="O105" s="244"/>
      <c r="P105" s="244"/>
      <c r="Q105" s="244"/>
      <c r="R105" s="244"/>
      <c r="S105" s="244"/>
      <c r="T105" s="244"/>
      <c r="U105" s="244"/>
      <c r="V105" s="244"/>
      <c r="W105" s="244"/>
      <c r="X105" s="244"/>
      <c r="Y105" s="244"/>
      <c r="Z105" s="161"/>
      <c r="AB105" s="278"/>
      <c r="AC105" s="180"/>
      <c r="AF105" s="267"/>
      <c r="AG105" s="180"/>
      <c r="AH105" s="181"/>
      <c r="AJ105" s="192"/>
      <c r="AK105" s="185"/>
      <c r="AL105" s="250"/>
      <c r="AM105" s="250"/>
      <c r="AN105" s="250"/>
      <c r="AO105" s="192"/>
      <c r="AP105" s="192"/>
      <c r="AQ105" s="192"/>
      <c r="AR105" s="192"/>
      <c r="AS105" s="192"/>
      <c r="AT105" s="192"/>
      <c r="AU105" s="192"/>
      <c r="AV105" s="192"/>
      <c r="AW105" s="192"/>
      <c r="AX105" s="192"/>
      <c r="AY105" s="192"/>
      <c r="AZ105" s="192"/>
      <c r="BA105" s="176"/>
      <c r="BB105" s="184"/>
      <c r="BC105" s="184"/>
      <c r="BD105" s="185"/>
      <c r="BF105" s="184"/>
      <c r="BG105" s="184"/>
      <c r="BH105" s="248"/>
      <c r="BJ105" s="184"/>
      <c r="BK105" s="184"/>
      <c r="BL105" s="248"/>
      <c r="BN105" s="184"/>
      <c r="BO105" s="184"/>
      <c r="BP105" s="248"/>
      <c r="BR105" s="184"/>
      <c r="BS105" s="184"/>
      <c r="BT105" s="248"/>
      <c r="BV105" s="184"/>
      <c r="BW105" s="184"/>
      <c r="BX105" s="248"/>
      <c r="BZ105" s="184"/>
      <c r="CA105" s="184"/>
      <c r="CB105" s="185"/>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80"/>
      <c r="DD105" s="164"/>
      <c r="DE105" s="180"/>
      <c r="DF105" s="180"/>
      <c r="DG105" s="180"/>
      <c r="DH105" s="168"/>
      <c r="DI105" s="180"/>
      <c r="DJ105" s="180"/>
      <c r="DK105" s="150"/>
      <c r="DL105" s="150"/>
      <c r="DM105" s="150"/>
      <c r="DN105" s="150"/>
    </row>
    <row r="106" spans="1:118" ht="35.25" hidden="1" customHeight="1">
      <c r="A106" s="150"/>
      <c r="B106" s="384"/>
      <c r="C106" s="153"/>
      <c r="D106" s="277"/>
      <c r="E106" s="438"/>
      <c r="F106" s="438"/>
      <c r="G106" s="181"/>
      <c r="H106" s="181"/>
      <c r="I106" s="175"/>
      <c r="J106" s="161"/>
      <c r="K106" s="161"/>
      <c r="L106" s="244"/>
      <c r="M106" s="279"/>
      <c r="N106" s="279"/>
      <c r="O106" s="279"/>
      <c r="P106" s="279"/>
      <c r="Q106" s="280"/>
      <c r="R106" s="280"/>
      <c r="S106" s="280"/>
      <c r="T106" s="280"/>
      <c r="U106" s="280"/>
      <c r="V106" s="280"/>
      <c r="W106" s="280"/>
      <c r="X106" s="280"/>
      <c r="Y106" s="279"/>
      <c r="Z106" s="234"/>
      <c r="AB106" s="278"/>
      <c r="AC106" s="180"/>
      <c r="AF106" s="267"/>
      <c r="AG106" s="180"/>
      <c r="AH106" s="181"/>
      <c r="AJ106" s="192"/>
      <c r="AK106" s="185"/>
      <c r="AL106" s="250"/>
      <c r="AM106" s="250"/>
      <c r="AN106" s="250"/>
      <c r="AO106" s="192"/>
      <c r="AP106" s="192"/>
      <c r="AQ106" s="192"/>
      <c r="AR106" s="192"/>
      <c r="AS106" s="192"/>
      <c r="AT106" s="192"/>
      <c r="AU106" s="192"/>
      <c r="AV106" s="192"/>
      <c r="AW106" s="192"/>
      <c r="AX106" s="192"/>
      <c r="AY106" s="192"/>
      <c r="AZ106" s="192"/>
      <c r="BA106" s="176"/>
      <c r="BB106" s="184"/>
      <c r="BC106" s="184"/>
      <c r="BD106" s="185"/>
      <c r="BF106" s="184"/>
      <c r="BG106" s="184"/>
      <c r="BH106" s="248"/>
      <c r="BJ106" s="184"/>
      <c r="BK106" s="184"/>
      <c r="BL106" s="248"/>
      <c r="BN106" s="184"/>
      <c r="BO106" s="184"/>
      <c r="BP106" s="248"/>
      <c r="BR106" s="184"/>
      <c r="BS106" s="184"/>
      <c r="BT106" s="248"/>
      <c r="BV106" s="184"/>
      <c r="BW106" s="184"/>
      <c r="BX106" s="248"/>
      <c r="BZ106" s="184"/>
      <c r="CA106" s="184"/>
      <c r="CB106" s="185"/>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80"/>
      <c r="DD106" s="164"/>
      <c r="DE106" s="180"/>
      <c r="DF106" s="180"/>
      <c r="DG106" s="180"/>
      <c r="DH106" s="168"/>
      <c r="DI106" s="180"/>
      <c r="DJ106" s="180"/>
      <c r="DK106" s="150"/>
      <c r="DL106" s="150"/>
      <c r="DM106" s="150"/>
      <c r="DN106" s="150"/>
    </row>
    <row r="107" spans="1:118" ht="35.25" hidden="1" customHeight="1">
      <c r="A107" s="150"/>
      <c r="B107" s="384"/>
      <c r="C107" s="153"/>
      <c r="D107" s="277"/>
      <c r="E107" s="438"/>
      <c r="F107" s="438"/>
      <c r="G107" s="181"/>
      <c r="H107" s="181"/>
      <c r="I107" s="175"/>
      <c r="J107" s="161"/>
      <c r="K107" s="161"/>
      <c r="L107" s="244"/>
      <c r="M107" s="279"/>
      <c r="N107" s="279"/>
      <c r="O107" s="279"/>
      <c r="P107" s="279"/>
      <c r="Q107" s="280"/>
      <c r="R107" s="280"/>
      <c r="S107" s="280"/>
      <c r="T107" s="280"/>
      <c r="U107" s="280"/>
      <c r="V107" s="280"/>
      <c r="W107" s="280"/>
      <c r="X107" s="280"/>
      <c r="Y107" s="279"/>
      <c r="Z107" s="234"/>
      <c r="AB107" s="278"/>
      <c r="AC107" s="180"/>
      <c r="AF107" s="267"/>
      <c r="AG107" s="180"/>
      <c r="AH107" s="181"/>
      <c r="AJ107" s="192"/>
      <c r="AK107" s="185"/>
      <c r="AL107" s="250"/>
      <c r="AM107" s="250"/>
      <c r="AN107" s="250"/>
      <c r="AO107" s="192"/>
      <c r="AP107" s="192"/>
      <c r="AQ107" s="192"/>
      <c r="AR107" s="192"/>
      <c r="AS107" s="192"/>
      <c r="AT107" s="192"/>
      <c r="AU107" s="192"/>
      <c r="AV107" s="192"/>
      <c r="AW107" s="192"/>
      <c r="AX107" s="192"/>
      <c r="AY107" s="192"/>
      <c r="AZ107" s="192"/>
      <c r="BA107" s="176"/>
      <c r="BB107" s="184"/>
      <c r="BC107" s="184"/>
      <c r="BD107" s="185"/>
      <c r="BF107" s="184"/>
      <c r="BG107" s="184"/>
      <c r="BH107" s="248"/>
      <c r="BJ107" s="184"/>
      <c r="BK107" s="184"/>
      <c r="BL107" s="248"/>
      <c r="BN107" s="184"/>
      <c r="BO107" s="184"/>
      <c r="BP107" s="248"/>
      <c r="BR107" s="184"/>
      <c r="BS107" s="184"/>
      <c r="BT107" s="248"/>
      <c r="BV107" s="184"/>
      <c r="BW107" s="184"/>
      <c r="BX107" s="248"/>
      <c r="BZ107" s="184"/>
      <c r="CA107" s="184"/>
      <c r="CB107" s="185"/>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80"/>
      <c r="DD107" s="164"/>
      <c r="DE107" s="180"/>
      <c r="DF107" s="180"/>
      <c r="DG107" s="180"/>
      <c r="DH107" s="168"/>
      <c r="DI107" s="180"/>
      <c r="DJ107" s="180"/>
      <c r="DK107" s="150"/>
      <c r="DL107" s="150"/>
      <c r="DM107" s="150"/>
      <c r="DN107" s="150"/>
    </row>
    <row r="108" spans="1:118" ht="120.6" customHeight="1">
      <c r="A108" s="664" t="s">
        <v>70</v>
      </c>
      <c r="B108" s="562"/>
      <c r="C108" s="314" t="s">
        <v>835</v>
      </c>
      <c r="D108" s="320"/>
      <c r="E108" s="433" t="s">
        <v>307</v>
      </c>
      <c r="F108" s="433" t="s">
        <v>308</v>
      </c>
      <c r="G108" s="324" t="s">
        <v>107</v>
      </c>
      <c r="H108" s="320" t="s">
        <v>233</v>
      </c>
      <c r="I108" s="321"/>
      <c r="J108" s="320"/>
      <c r="K108" s="333">
        <v>45292</v>
      </c>
      <c r="L108" s="333">
        <v>49644</v>
      </c>
      <c r="M108" s="332">
        <v>4</v>
      </c>
      <c r="N108" s="332">
        <v>4</v>
      </c>
      <c r="O108" s="332">
        <v>4</v>
      </c>
      <c r="P108" s="332">
        <v>4</v>
      </c>
      <c r="Q108" s="332">
        <v>4</v>
      </c>
      <c r="R108" s="332">
        <v>4</v>
      </c>
      <c r="S108" s="332">
        <v>4</v>
      </c>
      <c r="T108" s="332">
        <v>4</v>
      </c>
      <c r="U108" s="332">
        <v>4</v>
      </c>
      <c r="V108" s="332">
        <v>4</v>
      </c>
      <c r="W108" s="332">
        <v>4</v>
      </c>
      <c r="X108" s="332">
        <v>4</v>
      </c>
      <c r="Y108" s="402">
        <f>SUM(M108:X108)</f>
        <v>48</v>
      </c>
      <c r="Z108" s="439" t="s">
        <v>806</v>
      </c>
      <c r="AA108" s="153"/>
      <c r="AB108" s="665" t="s">
        <v>856</v>
      </c>
      <c r="AC108" s="439" t="s">
        <v>857</v>
      </c>
      <c r="AD108" s="666" t="s">
        <v>804</v>
      </c>
      <c r="AE108" s="666" t="s">
        <v>805</v>
      </c>
      <c r="AF108" s="667" t="s">
        <v>812</v>
      </c>
      <c r="AG108" s="150" t="s">
        <v>233</v>
      </c>
      <c r="AH108" s="692" t="s">
        <v>855</v>
      </c>
      <c r="AI108" s="693">
        <v>424</v>
      </c>
      <c r="AJ108" s="153">
        <v>1</v>
      </c>
      <c r="AK108" s="153">
        <v>2022</v>
      </c>
      <c r="AL108" s="669">
        <v>45292</v>
      </c>
      <c r="AM108" s="669">
        <v>50010</v>
      </c>
      <c r="AN108" s="670">
        <v>1</v>
      </c>
      <c r="AO108" s="670">
        <v>1</v>
      </c>
      <c r="AP108" s="670">
        <v>1</v>
      </c>
      <c r="AQ108" s="670">
        <v>1</v>
      </c>
      <c r="AR108" s="670">
        <v>1</v>
      </c>
      <c r="AS108" s="670">
        <v>1</v>
      </c>
      <c r="AT108" s="670">
        <v>1</v>
      </c>
      <c r="AU108" s="670">
        <v>1</v>
      </c>
      <c r="AV108" s="670">
        <v>1</v>
      </c>
      <c r="AW108" s="670">
        <v>1</v>
      </c>
      <c r="AX108" s="670">
        <v>1</v>
      </c>
      <c r="AY108" s="670">
        <v>1</v>
      </c>
      <c r="AZ108" s="670">
        <v>1</v>
      </c>
      <c r="BA108" s="671">
        <f>SUM(AN108:AZ108)</f>
        <v>13</v>
      </c>
      <c r="BB108" s="676" t="s">
        <v>860</v>
      </c>
      <c r="BC108" s="659" t="s">
        <v>837</v>
      </c>
      <c r="BD108" s="660" t="s">
        <v>552</v>
      </c>
      <c r="BE108" s="661">
        <v>7678</v>
      </c>
      <c r="BF108" s="676" t="s">
        <v>859</v>
      </c>
      <c r="BG108" s="659" t="s">
        <v>837</v>
      </c>
      <c r="BH108" s="660" t="s">
        <v>552</v>
      </c>
      <c r="BI108" s="661" t="s">
        <v>838</v>
      </c>
      <c r="BJ108" s="676" t="s">
        <v>859</v>
      </c>
      <c r="BK108" s="659" t="s">
        <v>837</v>
      </c>
      <c r="BL108" s="660" t="s">
        <v>552</v>
      </c>
      <c r="BM108" s="661" t="s">
        <v>838</v>
      </c>
      <c r="BN108" s="676" t="s">
        <v>859</v>
      </c>
      <c r="BO108" s="659" t="s">
        <v>837</v>
      </c>
      <c r="BP108" s="660" t="s">
        <v>552</v>
      </c>
      <c r="BQ108" s="661" t="s">
        <v>838</v>
      </c>
      <c r="BR108" s="676" t="s">
        <v>859</v>
      </c>
      <c r="BS108" s="659" t="s">
        <v>837</v>
      </c>
      <c r="BT108" s="660" t="s">
        <v>552</v>
      </c>
      <c r="BU108" s="661" t="s">
        <v>838</v>
      </c>
      <c r="BV108" s="676" t="s">
        <v>859</v>
      </c>
      <c r="BW108" s="659" t="s">
        <v>837</v>
      </c>
      <c r="BX108" s="660" t="s">
        <v>552</v>
      </c>
      <c r="BY108" s="661" t="s">
        <v>838</v>
      </c>
      <c r="BZ108" s="676" t="s">
        <v>859</v>
      </c>
      <c r="CA108" s="659" t="s">
        <v>837</v>
      </c>
      <c r="CB108" s="660" t="s">
        <v>552</v>
      </c>
      <c r="CC108" s="690" t="s">
        <v>838</v>
      </c>
      <c r="CD108" s="676" t="s">
        <v>859</v>
      </c>
      <c r="CE108" s="659" t="s">
        <v>837</v>
      </c>
      <c r="CF108" s="660" t="s">
        <v>552</v>
      </c>
      <c r="CG108" s="690" t="s">
        <v>838</v>
      </c>
      <c r="CH108" s="676" t="s">
        <v>859</v>
      </c>
      <c r="CI108" s="659" t="s">
        <v>837</v>
      </c>
      <c r="CJ108" s="660" t="s">
        <v>552</v>
      </c>
      <c r="CK108" s="690" t="s">
        <v>838</v>
      </c>
      <c r="CL108" s="676" t="s">
        <v>859</v>
      </c>
      <c r="CM108" s="659" t="s">
        <v>837</v>
      </c>
      <c r="CN108" s="660" t="s">
        <v>552</v>
      </c>
      <c r="CO108" s="690" t="s">
        <v>838</v>
      </c>
      <c r="CP108" s="676" t="s">
        <v>859</v>
      </c>
      <c r="CQ108" s="659" t="s">
        <v>837</v>
      </c>
      <c r="CR108" s="660" t="s">
        <v>552</v>
      </c>
      <c r="CS108" s="690" t="s">
        <v>838</v>
      </c>
      <c r="CT108" s="676" t="s">
        <v>859</v>
      </c>
      <c r="CU108" s="659" t="s">
        <v>837</v>
      </c>
      <c r="CV108" s="660" t="s">
        <v>552</v>
      </c>
      <c r="CW108" s="690" t="s">
        <v>838</v>
      </c>
      <c r="CX108" s="676" t="s">
        <v>859</v>
      </c>
      <c r="CY108" s="659" t="s">
        <v>837</v>
      </c>
      <c r="CZ108" s="660" t="s">
        <v>552</v>
      </c>
      <c r="DA108" s="690" t="s">
        <v>838</v>
      </c>
      <c r="DB108" s="166" t="s">
        <v>861</v>
      </c>
      <c r="DC108" s="677" t="s">
        <v>6</v>
      </c>
      <c r="DD108" s="677" t="s">
        <v>840</v>
      </c>
      <c r="DE108" s="662" t="s">
        <v>841</v>
      </c>
      <c r="DF108" s="662" t="s">
        <v>842</v>
      </c>
      <c r="DG108" s="166" t="s">
        <v>854</v>
      </c>
      <c r="DH108" s="663" t="s">
        <v>843</v>
      </c>
    </row>
    <row r="109" spans="1:118" ht="136.5" customHeight="1">
      <c r="A109" s="664" t="s">
        <v>70</v>
      </c>
      <c r="C109" s="314" t="s">
        <v>835</v>
      </c>
      <c r="Z109" s="678" t="s">
        <v>807</v>
      </c>
      <c r="AA109" s="166"/>
      <c r="AB109" s="679" t="s">
        <v>831</v>
      </c>
      <c r="AC109" s="679" t="s">
        <v>832</v>
      </c>
      <c r="AD109" s="666" t="s">
        <v>804</v>
      </c>
      <c r="AE109" s="666" t="s">
        <v>805</v>
      </c>
      <c r="AF109" s="680" t="s">
        <v>491</v>
      </c>
      <c r="AG109" s="680" t="s">
        <v>233</v>
      </c>
      <c r="AH109" s="692" t="s">
        <v>855</v>
      </c>
      <c r="AI109" s="693">
        <v>424</v>
      </c>
      <c r="AJ109" s="680">
        <v>1</v>
      </c>
      <c r="AK109" s="680">
        <v>2022</v>
      </c>
      <c r="AL109" s="681">
        <v>45352</v>
      </c>
      <c r="AM109" s="681">
        <v>50009</v>
      </c>
      <c r="AN109" s="166">
        <v>1</v>
      </c>
      <c r="AO109" s="166">
        <v>1</v>
      </c>
      <c r="AP109" s="166">
        <v>1</v>
      </c>
      <c r="AQ109" s="166">
        <v>1</v>
      </c>
      <c r="AR109" s="166">
        <v>1</v>
      </c>
      <c r="AS109" s="166">
        <v>1</v>
      </c>
      <c r="AT109" s="166">
        <v>1</v>
      </c>
      <c r="AU109" s="166">
        <v>1</v>
      </c>
      <c r="AV109" s="166">
        <v>1</v>
      </c>
      <c r="AW109" s="166">
        <v>1</v>
      </c>
      <c r="AX109" s="166">
        <v>1</v>
      </c>
      <c r="AY109" s="166">
        <v>1</v>
      </c>
      <c r="AZ109" s="166">
        <v>1</v>
      </c>
      <c r="BA109" s="682">
        <v>13</v>
      </c>
      <c r="BB109" s="166" t="s">
        <v>864</v>
      </c>
      <c r="BC109" s="659" t="s">
        <v>837</v>
      </c>
      <c r="BD109" s="660" t="s">
        <v>552</v>
      </c>
      <c r="BE109" s="661">
        <v>7678</v>
      </c>
      <c r="BF109" s="166" t="s">
        <v>863</v>
      </c>
      <c r="BG109" s="659" t="s">
        <v>837</v>
      </c>
      <c r="BH109" s="660" t="s">
        <v>552</v>
      </c>
      <c r="BI109" s="661" t="s">
        <v>838</v>
      </c>
      <c r="BJ109" s="166" t="s">
        <v>863</v>
      </c>
      <c r="BK109" s="659" t="s">
        <v>837</v>
      </c>
      <c r="BL109" s="660" t="s">
        <v>552</v>
      </c>
      <c r="BM109" s="661" t="s">
        <v>838</v>
      </c>
      <c r="BN109" s="166" t="s">
        <v>863</v>
      </c>
      <c r="BO109" s="659" t="s">
        <v>837</v>
      </c>
      <c r="BP109" s="660" t="s">
        <v>552</v>
      </c>
      <c r="BQ109" s="661" t="s">
        <v>838</v>
      </c>
      <c r="BR109" s="166" t="s">
        <v>863</v>
      </c>
      <c r="BS109" s="659" t="s">
        <v>837</v>
      </c>
      <c r="BT109" s="660" t="s">
        <v>552</v>
      </c>
      <c r="BU109" s="661" t="s">
        <v>838</v>
      </c>
      <c r="BV109" s="166" t="s">
        <v>863</v>
      </c>
      <c r="BW109" s="659" t="s">
        <v>837</v>
      </c>
      <c r="BX109" s="660" t="s">
        <v>552</v>
      </c>
      <c r="BY109" s="661" t="s">
        <v>838</v>
      </c>
      <c r="BZ109" s="166" t="s">
        <v>863</v>
      </c>
      <c r="CA109" s="659" t="s">
        <v>837</v>
      </c>
      <c r="CB109" s="660" t="s">
        <v>552</v>
      </c>
      <c r="CC109" s="690" t="s">
        <v>838</v>
      </c>
      <c r="CD109" s="166" t="s">
        <v>863</v>
      </c>
      <c r="CE109" s="659" t="s">
        <v>837</v>
      </c>
      <c r="CF109" s="660" t="s">
        <v>552</v>
      </c>
      <c r="CG109" s="690" t="s">
        <v>838</v>
      </c>
      <c r="CH109" s="166" t="s">
        <v>863</v>
      </c>
      <c r="CI109" s="659" t="s">
        <v>837</v>
      </c>
      <c r="CJ109" s="660" t="s">
        <v>552</v>
      </c>
      <c r="CK109" s="690" t="s">
        <v>838</v>
      </c>
      <c r="CL109" s="166" t="s">
        <v>863</v>
      </c>
      <c r="CM109" s="659" t="s">
        <v>837</v>
      </c>
      <c r="CN109" s="660" t="s">
        <v>552</v>
      </c>
      <c r="CO109" s="690" t="s">
        <v>838</v>
      </c>
      <c r="CP109" s="166" t="s">
        <v>863</v>
      </c>
      <c r="CQ109" s="659" t="s">
        <v>837</v>
      </c>
      <c r="CR109" s="660" t="s">
        <v>552</v>
      </c>
      <c r="CS109" s="690" t="s">
        <v>838</v>
      </c>
      <c r="CT109" s="166" t="s">
        <v>863</v>
      </c>
      <c r="CU109" s="659" t="s">
        <v>837</v>
      </c>
      <c r="CV109" s="660" t="s">
        <v>552</v>
      </c>
      <c r="CW109" s="690" t="s">
        <v>838</v>
      </c>
      <c r="CX109" s="166" t="s">
        <v>863</v>
      </c>
      <c r="CY109" s="659" t="s">
        <v>837</v>
      </c>
      <c r="CZ109" s="660" t="s">
        <v>552</v>
      </c>
      <c r="DA109" s="690" t="s">
        <v>838</v>
      </c>
      <c r="DB109" s="166" t="s">
        <v>862</v>
      </c>
      <c r="DC109" s="677" t="s">
        <v>6</v>
      </c>
      <c r="DD109" s="677" t="s">
        <v>840</v>
      </c>
      <c r="DE109" s="662" t="s">
        <v>841</v>
      </c>
      <c r="DF109" s="662" t="s">
        <v>842</v>
      </c>
      <c r="DG109" s="166" t="s">
        <v>854</v>
      </c>
      <c r="DH109" s="663" t="s">
        <v>843</v>
      </c>
    </row>
    <row r="110" spans="1:118">
      <c r="C110" s="701"/>
      <c r="Z110" s="161"/>
    </row>
    <row r="111" spans="1:118">
      <c r="C111" s="701"/>
      <c r="Z111" s="161"/>
    </row>
    <row r="112" spans="1:118">
      <c r="C112" s="701"/>
      <c r="Z112" s="161"/>
    </row>
    <row r="113" spans="3:3">
      <c r="C113" s="701"/>
    </row>
    <row r="114" spans="3:3">
      <c r="C114" s="701"/>
    </row>
    <row r="115" spans="3:3">
      <c r="C115" s="701"/>
    </row>
    <row r="116" spans="3:3">
      <c r="C116" s="701"/>
    </row>
    <row r="117" spans="3:3">
      <c r="C117" s="701"/>
    </row>
    <row r="118" spans="3:3">
      <c r="C118" s="701"/>
    </row>
    <row r="119" spans="3:3">
      <c r="C119" s="701"/>
    </row>
    <row r="120" spans="3:3">
      <c r="C120" s="701"/>
    </row>
    <row r="121" spans="3:3">
      <c r="C121" s="701"/>
    </row>
    <row r="122" spans="3:3">
      <c r="C122" s="701"/>
    </row>
    <row r="123" spans="3:3">
      <c r="C123" s="701"/>
    </row>
    <row r="124" spans="3:3">
      <c r="C124" s="701"/>
    </row>
    <row r="125" spans="3:3">
      <c r="C125" s="701"/>
    </row>
    <row r="126" spans="3:3">
      <c r="C126" s="701"/>
    </row>
    <row r="127" spans="3:3">
      <c r="C127" s="701"/>
    </row>
    <row r="128" spans="3:3">
      <c r="C128" s="701"/>
    </row>
    <row r="129" spans="3:3">
      <c r="C129" s="701"/>
    </row>
    <row r="130" spans="3:3">
      <c r="C130" s="701"/>
    </row>
    <row r="131" spans="3:3">
      <c r="C131" s="701"/>
    </row>
    <row r="132" spans="3:3">
      <c r="C132" s="701"/>
    </row>
    <row r="133" spans="3:3">
      <c r="C133" s="701"/>
    </row>
    <row r="134" spans="3:3">
      <c r="C134" s="701"/>
    </row>
    <row r="135" spans="3:3">
      <c r="C135" s="701"/>
    </row>
    <row r="136" spans="3:3">
      <c r="C136" s="701"/>
    </row>
    <row r="137" spans="3:3">
      <c r="C137" s="701"/>
    </row>
    <row r="138" spans="3:3">
      <c r="C138" s="701"/>
    </row>
    <row r="139" spans="3:3">
      <c r="C139" s="701"/>
    </row>
    <row r="140" spans="3:3">
      <c r="C140" s="701"/>
    </row>
    <row r="141" spans="3:3">
      <c r="C141" s="701"/>
    </row>
    <row r="142" spans="3:3">
      <c r="C142" s="701"/>
    </row>
    <row r="143" spans="3:3">
      <c r="C143" s="701"/>
    </row>
    <row r="144" spans="3:3">
      <c r="C144" s="701"/>
    </row>
    <row r="145" spans="3:3">
      <c r="C145" s="701"/>
    </row>
    <row r="146" spans="3:3">
      <c r="C146" s="701"/>
    </row>
    <row r="147" spans="3:3">
      <c r="C147" s="701"/>
    </row>
    <row r="148" spans="3:3">
      <c r="C148" s="701"/>
    </row>
    <row r="149" spans="3:3">
      <c r="C149" s="701"/>
    </row>
    <row r="150" spans="3:3">
      <c r="C150" s="701"/>
    </row>
    <row r="151" spans="3:3">
      <c r="C151" s="701"/>
    </row>
    <row r="152" spans="3:3">
      <c r="C152" s="701"/>
    </row>
    <row r="153" spans="3:3">
      <c r="C153" s="701"/>
    </row>
    <row r="154" spans="3:3">
      <c r="C154" s="701"/>
    </row>
    <row r="155" spans="3:3">
      <c r="C155" s="701"/>
    </row>
    <row r="156" spans="3:3">
      <c r="C156" s="701"/>
    </row>
    <row r="157" spans="3:3">
      <c r="C157" s="701"/>
    </row>
    <row r="158" spans="3:3">
      <c r="C158" s="701"/>
    </row>
    <row r="159" spans="3:3">
      <c r="C159" s="701"/>
    </row>
    <row r="160" spans="3:3">
      <c r="C160" s="701"/>
    </row>
    <row r="161" spans="3:3">
      <c r="C161" s="701"/>
    </row>
    <row r="162" spans="3:3">
      <c r="C162" s="701"/>
    </row>
    <row r="163" spans="3:3">
      <c r="C163" s="744"/>
    </row>
    <row r="164" spans="3:3">
      <c r="C164" s="744"/>
    </row>
    <row r="165" spans="3:3">
      <c r="C165" s="744"/>
    </row>
    <row r="166" spans="3:3">
      <c r="C166" s="744"/>
    </row>
    <row r="167" spans="3:3">
      <c r="C167" s="153"/>
    </row>
    <row r="168" spans="3:3">
      <c r="C168" s="153"/>
    </row>
    <row r="169" spans="3:3">
      <c r="C169" s="153"/>
    </row>
    <row r="170" spans="3:3">
      <c r="C170" s="153"/>
    </row>
    <row r="171" spans="3:3">
      <c r="C171" s="153"/>
    </row>
    <row r="172" spans="3:3">
      <c r="C172" s="153"/>
    </row>
    <row r="173" spans="3:3">
      <c r="C173" s="153"/>
    </row>
    <row r="174" spans="3:3">
      <c r="C174" s="153"/>
    </row>
    <row r="175" spans="3:3">
      <c r="C175" s="153"/>
    </row>
    <row r="176" spans="3:3">
      <c r="C176" s="153"/>
    </row>
    <row r="177" spans="3:3">
      <c r="C177" s="153"/>
    </row>
    <row r="178" spans="3:3">
      <c r="C178" s="153"/>
    </row>
    <row r="179" spans="3:3">
      <c r="C179" s="153"/>
    </row>
    <row r="180" spans="3:3">
      <c r="C180" s="153"/>
    </row>
    <row r="181" spans="3:3">
      <c r="C181" s="153"/>
    </row>
    <row r="182" spans="3:3">
      <c r="C182" s="153"/>
    </row>
    <row r="183" spans="3:3">
      <c r="C183" s="314"/>
    </row>
    <row r="184" spans="3:3">
      <c r="C184" s="314"/>
    </row>
    <row r="185" spans="3:3">
      <c r="C185" s="314"/>
    </row>
    <row r="186" spans="3:3">
      <c r="C186" s="314"/>
    </row>
    <row r="187" spans="3:3">
      <c r="C187" s="314"/>
    </row>
    <row r="188" spans="3:3">
      <c r="C188" s="314"/>
    </row>
    <row r="189" spans="3:3">
      <c r="C189" s="314"/>
    </row>
    <row r="190" spans="3:3">
      <c r="C190" s="153"/>
    </row>
    <row r="191" spans="3:3">
      <c r="C191" s="153"/>
    </row>
    <row r="192" spans="3:3">
      <c r="C192" s="153"/>
    </row>
    <row r="193" spans="3:3">
      <c r="C193" s="153"/>
    </row>
    <row r="194" spans="3:3">
      <c r="C194" s="153"/>
    </row>
  </sheetData>
  <autoFilter ref="A11:DW107" xr:uid="{00000000-0009-0000-0000-000000000000}">
    <filterColumn colId="8" showButton="0"/>
    <filterColumn colId="10" showButton="0"/>
    <filterColumn colId="12" showButton="0"/>
    <filterColumn colId="13" showButton="0"/>
    <filterColumn colId="14" showButton="0"/>
    <filterColumn colId="15" showButton="0"/>
    <filterColumn colId="16" showButton="0"/>
    <filterColumn colId="17" showButton="0"/>
    <filterColumn colId="18" hiddenButton="1" showButton="0"/>
    <filterColumn colId="19" hiddenButton="1" showButton="0"/>
    <filterColumn colId="20" hiddenButton="1" showButton="0"/>
    <filterColumn colId="21" hiddenButton="1" showButton="0"/>
    <filterColumn colId="22" hiddenButton="1" showButton="0"/>
    <filterColumn colId="23" hiddenButton="1" showButton="0"/>
    <filterColumn colId="35" showButton="0"/>
    <filterColumn colId="37"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hiddenButton="1" showButton="0"/>
    <filterColumn colId="48" hiddenButton="1" showButton="0"/>
    <filterColumn colId="49" showButton="0"/>
    <filterColumn colId="50" showButton="0"/>
    <filterColumn colId="53" showButton="0"/>
    <filterColumn colId="54" showButton="0"/>
    <filterColumn colId="55" showButton="0"/>
    <filterColumn colId="57" showButton="0"/>
    <filterColumn colId="58" showButton="0"/>
    <filterColumn colId="59" showButton="0"/>
    <filterColumn colId="61" showButton="0"/>
    <filterColumn colId="62" showButton="0"/>
    <filterColumn colId="63" showButton="0"/>
    <filterColumn colId="65" showButton="0"/>
    <filterColumn colId="66" showButton="0"/>
    <filterColumn colId="67" showButton="0"/>
    <filterColumn colId="69" showButton="0"/>
    <filterColumn colId="70" showButton="0"/>
    <filterColumn colId="71" showButton="0"/>
    <filterColumn colId="73" showButton="0"/>
    <filterColumn colId="74" showButton="0"/>
    <filterColumn colId="75" showButton="0"/>
    <filterColumn colId="77" showButton="0"/>
    <filterColumn colId="78" showButton="0"/>
    <filterColumn colId="79" showButton="0"/>
    <filterColumn colId="92" showButton="0"/>
    <filterColumn colId="112">
      <filters>
        <filter val="Gobierno"/>
        <filter val="Gobierno Distrital"/>
      </filters>
    </filterColumn>
    <filterColumn colId="113">
      <filters>
        <filter val="IDPAC"/>
      </filters>
    </filterColumn>
  </autoFilter>
  <mergeCells count="117">
    <mergeCell ref="A79:A80"/>
    <mergeCell ref="A13:A65"/>
    <mergeCell ref="B13:B65"/>
    <mergeCell ref="A66:A78"/>
    <mergeCell ref="C66:C74"/>
    <mergeCell ref="D13:D29"/>
    <mergeCell ref="C30:C44"/>
    <mergeCell ref="C50:C57"/>
    <mergeCell ref="D50:D57"/>
    <mergeCell ref="C58:C59"/>
    <mergeCell ref="D58:D59"/>
    <mergeCell ref="D30:D44"/>
    <mergeCell ref="D66:D74"/>
    <mergeCell ref="C75:C78"/>
    <mergeCell ref="D75:D78"/>
    <mergeCell ref="B66:B78"/>
    <mergeCell ref="C134:C138"/>
    <mergeCell ref="C139:C145"/>
    <mergeCell ref="C146:C152"/>
    <mergeCell ref="C153:C162"/>
    <mergeCell ref="C163:C166"/>
    <mergeCell ref="C131:C133"/>
    <mergeCell ref="CB94:CB95"/>
    <mergeCell ref="BX94:BX95"/>
    <mergeCell ref="BT94:BT95"/>
    <mergeCell ref="BL94:BL95"/>
    <mergeCell ref="BH94:BH95"/>
    <mergeCell ref="C87:C95"/>
    <mergeCell ref="C110:C124"/>
    <mergeCell ref="C125:C126"/>
    <mergeCell ref="C127:C130"/>
    <mergeCell ref="A3:C3"/>
    <mergeCell ref="CA8:DN8"/>
    <mergeCell ref="D6:DN6"/>
    <mergeCell ref="D5:DN5"/>
    <mergeCell ref="D4:DN4"/>
    <mergeCell ref="D3:DN3"/>
    <mergeCell ref="A10:A12"/>
    <mergeCell ref="AB11:AB12"/>
    <mergeCell ref="AC11:AC12"/>
    <mergeCell ref="AF11:AF12"/>
    <mergeCell ref="B10:B12"/>
    <mergeCell ref="AD11:AD12"/>
    <mergeCell ref="H11:H12"/>
    <mergeCell ref="C10:Y10"/>
    <mergeCell ref="I11:J11"/>
    <mergeCell ref="C11:C12"/>
    <mergeCell ref="Z11:Z12"/>
    <mergeCell ref="Z10:AK10"/>
    <mergeCell ref="AA11:AA12"/>
    <mergeCell ref="Y11:Y12"/>
    <mergeCell ref="AJ11:AK11"/>
    <mergeCell ref="AE11:AE12"/>
    <mergeCell ref="G11:G12"/>
    <mergeCell ref="M11:X11"/>
    <mergeCell ref="BA10:BA12"/>
    <mergeCell ref="AI11:AI12"/>
    <mergeCell ref="AL10:AM11"/>
    <mergeCell ref="AN10:AZ11"/>
    <mergeCell ref="BB10:DB10"/>
    <mergeCell ref="BB11:BE11"/>
    <mergeCell ref="BF11:BI11"/>
    <mergeCell ref="DH11:DH12"/>
    <mergeCell ref="BN11:BQ11"/>
    <mergeCell ref="DB11:DB12"/>
    <mergeCell ref="BR11:BU11"/>
    <mergeCell ref="BV11:BY11"/>
    <mergeCell ref="CD11:CG11"/>
    <mergeCell ref="CH11:CK11"/>
    <mergeCell ref="CL11:CO11"/>
    <mergeCell ref="CP11:CS11"/>
    <mergeCell ref="CT11:CW11"/>
    <mergeCell ref="CX11:DA11"/>
    <mergeCell ref="A2:DN2"/>
    <mergeCell ref="A1:DN1"/>
    <mergeCell ref="DI11:DI12"/>
    <mergeCell ref="DJ11:DJ12"/>
    <mergeCell ref="DK11:DK12"/>
    <mergeCell ref="DL11:DL12"/>
    <mergeCell ref="A9:DN9"/>
    <mergeCell ref="DN11:DN12"/>
    <mergeCell ref="DI10:DN10"/>
    <mergeCell ref="DG11:DG12"/>
    <mergeCell ref="K11:L11"/>
    <mergeCell ref="DE11:DE12"/>
    <mergeCell ref="DF11:DF12"/>
    <mergeCell ref="DD11:DD12"/>
    <mergeCell ref="DM11:DM12"/>
    <mergeCell ref="AG11:AG12"/>
    <mergeCell ref="D11:D12"/>
    <mergeCell ref="AH11:AH12"/>
    <mergeCell ref="BJ11:BM11"/>
    <mergeCell ref="E11:E12"/>
    <mergeCell ref="F11:F12"/>
    <mergeCell ref="DC10:DH10"/>
    <mergeCell ref="BZ11:CC11"/>
    <mergeCell ref="DC11:DC12"/>
    <mergeCell ref="AA13:AA29"/>
    <mergeCell ref="AA30:AA44"/>
    <mergeCell ref="AA45:AA49"/>
    <mergeCell ref="AA50:AA57"/>
    <mergeCell ref="AA58:AA59"/>
    <mergeCell ref="C79:C80"/>
    <mergeCell ref="D79:D80"/>
    <mergeCell ref="B79:B80"/>
    <mergeCell ref="D60:D62"/>
    <mergeCell ref="C63:C65"/>
    <mergeCell ref="D63:D65"/>
    <mergeCell ref="AA79:AA80"/>
    <mergeCell ref="AA60:AA62"/>
    <mergeCell ref="AA63:AA65"/>
    <mergeCell ref="AA66:AA74"/>
    <mergeCell ref="AA75:AA78"/>
    <mergeCell ref="C45:C49"/>
    <mergeCell ref="D45:D49"/>
    <mergeCell ref="C13:C29"/>
    <mergeCell ref="C60:C62"/>
  </mergeCells>
  <phoneticPr fontId="30" type="noConversion"/>
  <conditionalFormatting sqref="AF109:AG109 AJ109:AK109">
    <cfRule type="expression" priority="4" stopIfTrue="1">
      <formula>$M$3:$M$516="Sí"</formula>
    </cfRule>
    <cfRule type="expression" priority="5">
      <formula>$M$3="Sí"</formula>
    </cfRule>
    <cfRule type="expression" priority="6">
      <formula>$M$3=Sí</formula>
    </cfRule>
  </conditionalFormatting>
  <dataValidations xWindow="1748" yWindow="860" count="62">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A10:A12" xr:uid="{00000000-0002-0000-0000-000000000000}"/>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AJ11:AK11 I11:J11" xr:uid="{00000000-0002-0000-0000-000001000000}"/>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AN10:AO10" xr:uid="{00000000-0002-0000-0000-000002000000}"/>
    <dataValidation type="date" allowBlank="1" showInputMessage="1" showErrorMessage="1" sqref="AL85 AN86:AN87 AN89 AN91:AN93 AN96 AL103:AN107" xr:uid="{00000000-0002-0000-0000-000003000000}">
      <formula1>36526</formula1>
      <formula2>58806</formula2>
    </dataValidation>
    <dataValidation type="custom" allowBlank="1" showInputMessage="1" showErrorMessage="1" error="La celda es de solo texto" sqref="A13 A81:A102 A66" xr:uid="{00000000-0002-0000-0000-000004000000}">
      <formula1>ISTEXT(A13)</formula1>
    </dataValidation>
    <dataValidation type="custom" allowBlank="1" showInputMessage="1" showErrorMessage="1" error="La celda debe contener solo texto" sqref="DE30:DF49 DF85:DF88 DE91:DF93 DE89:DF89 DE103:DF107 DE96:DF96 DE13:DF24 DJ14:DJ24 BG45:BG48 BG34:BG43 DJ76:DJ78 DJ30:DJ74" xr:uid="{00000000-0002-0000-0000-000005000000}">
      <formula1>ISTEXT(BG13)</formula1>
    </dataValidation>
    <dataValidation type="whole" allowBlank="1" showInputMessage="1" showErrorMessage="1" sqref="AK85:AK87 AL86:AL87 AK89:AL89 AK91:AL93 AK96:AL96 AK95 AK103:AK107" xr:uid="{00000000-0002-0000-0000-000006000000}">
      <formula1>2000</formula1>
      <formula2>500000000</formula2>
    </dataValidation>
    <dataValidation allowBlank="1" showInputMessage="1" showErrorMessage="1" prompt="Escriba el nombre de la Política Pública._x000a_Use mayúscula sostenida." sqref="A2" xr:uid="{00000000-0002-0000-0000-000007000000}"/>
    <dataValidation allowBlank="1" showInputMessage="1" showErrorMessage="1" prompt="Formato DD/MM/AAAA._x000a_Si es política pública vigente coloque la fecha de aprobación del acto administrativo._x000a_En caso que sean documentos CONPES D.C., la Secretaría Técnica coloca la fecha de aprobación." sqref="A4" xr:uid="{00000000-0002-0000-0000-000008000000}"/>
    <dataValidation allowBlank="1" showInputMessage="1" showErrorMessage="1" prompt="Formato DD/MM/AAAA._x000a_Esta casilla se utiliza en caso de modificación del plan de acción. Difiere de la casilla Fecha de corte de seguimiento." sqref="A5" xr:uid="{00000000-0002-0000-0000-000009000000}"/>
    <dataValidation allowBlank="1" showInputMessage="1" showErrorMessage="1" prompt="Formato DD/MM/AAAA_x000a_Reportar los avances de las acciones de la política y el cumplimiento de sus objetivos, de acuerdo a los cortes establecidos por el CONPES, diciembre y junio de cada año." sqref="A6" xr:uid="{00000000-0002-0000-0000-00000A000000}"/>
    <dataValidation allowBlank="1" showInputMessage="1" showErrorMessage="1" prompt="Seleccione de la lista. Identifique los sectores corresponsables, utilice una columna para cada sector con su respectiva entidad." sqref="A8 O8:P8 AM8:AN8" xr:uid="{00000000-0002-0000-0000-00000B000000}"/>
    <dataValidation allowBlank="1" showInputMessage="1" showErrorMessage="1" prompt="Seleccione de la lista desplegable la entidad al que corresponde el documento CONPES D.C." sqref="E8 BN8 AC8" xr:uid="{00000000-0002-0000-0000-00000C000000}"/>
    <dataValidation allowBlank="1" showInputMessage="1" showErrorMessage="1" prompt="Seleccione de la lista desplegable el sector líder de la política pública._x000a_" sqref="A7" xr:uid="{00000000-0002-0000-0000-00000D000000}"/>
    <dataValidation allowBlank="1" showInputMessage="1" showErrorMessage="1" prompt="Seleccione de la lista desplegable la entidad líder de la política pública." sqref="F7" xr:uid="{00000000-0002-0000-0000-00000E000000}"/>
    <dataValidation type="date" allowBlank="1" showInputMessage="1" showErrorMessage="1" sqref="B4:C6" xr:uid="{00000000-0002-0000-0000-00000F000000}">
      <formula1>36526</formula1>
      <formula2>55153</formula2>
    </dataValidation>
    <dataValidation allowBlank="1" showInputMessage="1" showErrorMessage="1" prompt="Aplica para documentos de política aprobados por el CONPES D.C." sqref="A3:C3" xr:uid="{00000000-0002-0000-0000-000010000000}"/>
    <dataValidation type="custom" allowBlank="1" showInputMessage="1" showErrorMessage="1" prompt="Escriba el Objetivo general de la política pública." sqref="A9" xr:uid="{00000000-0002-0000-0000-000011000000}">
      <formula1>ISTEXT(A9)</formula1>
    </dataValidation>
    <dataValidation type="list" allowBlank="1" showInputMessage="1" showErrorMessage="1" sqref="G7" xr:uid="{00000000-0002-0000-0000-000012000000}">
      <formula1>INDIRECT($B$7)</formula1>
    </dataValidation>
    <dataValidation type="list" allowBlank="1" showInputMessage="1" showErrorMessage="1" sqref="F8" xr:uid="{00000000-0002-0000-0000-000013000000}">
      <formula1>INDIRECT($B$8)</formula1>
    </dataValidation>
    <dataValidation allowBlank="1" showInputMessage="1" showErrorMessage="1" prompt="Período que tomará lograr el resultado o producto." sqref="AL10 K11:L11" xr:uid="{00000000-0002-0000-0000-000014000000}"/>
    <dataValidation allowBlank="1" showInputMessage="1" showErrorMessage="1" prompt="Es la interpretación cuantitativa del objetivo de la intervención pública. _x000a_Escriba el valor de la meta para cada vigencia de forma acumulada._x000a_Elimine o adicione columnas de acuerdo al tiempo de ejecución de la política pública." sqref="M11" xr:uid="{00000000-0002-0000-0000-000015000000}"/>
    <dataValidation type="whole" allowBlank="1" showInputMessage="1" showErrorMessage="1" sqref="AJ86:AJ87 AJ89 AJ91:AJ92 AJ96 AJ103:AJ107" xr:uid="{00000000-0002-0000-0000-000016000000}">
      <formula1>1</formula1>
      <formula2>500000000</formula2>
    </dataValidation>
    <dataValidation allowBlank="1" showInputMessage="1" showErrorMessage="1" prompt="Cifras en millones de pesos" sqref="BB10" xr:uid="{00000000-0002-0000-0000-000017000000}"/>
    <dataValidation type="custom" allowBlank="1" showInputMessage="1" showErrorMessage="1" sqref="AB103" xr:uid="{00000000-0002-0000-0000-000018000000}">
      <formula1>ISTEXT(AB103)</formula1>
    </dataValidation>
    <dataValidation type="list" allowBlank="1" showInputMessage="1" showErrorMessage="1" sqref="AD8" xr:uid="{00000000-0002-0000-0000-000019000000}">
      <formula1>INDIRECT($Q$8)</formula1>
    </dataValidation>
    <dataValidation type="list" allowBlank="1" showInputMessage="1" showErrorMessage="1" sqref="BO8" xr:uid="{00000000-0002-0000-0000-00001A000000}">
      <formula1>INDIRECT($AO$8)</formula1>
    </dataValidation>
    <dataValidation allowBlank="1" showInputMessage="1" showErrorMessage="1" prompt="Defina la ponderación de cada objetivo de acuerdo a su nivel de importancia para el cumplimiento del objetivo general._x000a_Esta ponderación debe ser la sumatoria de la importancia relativa de los indicadores de resultado." sqref="B10:B13" xr:uid="{00000000-0002-0000-0000-00001B000000}"/>
    <dataValidation allowBlank="1" showInputMessage="1" showErrorMessage="1" prompt="Escriba el nombre del indicador. _x000a_Debe evidenciar con precisión la propiedad a medir, y debe guardar coherencia con la fórmula de cálculo._x000a_Se pueden establecer más de un indicador de resultado." sqref="E20 E11:E12 E26 E63" xr:uid="{00000000-0002-0000-0000-00001C000000}"/>
    <dataValidation allowBlank="1" showInputMessage="1" showErrorMessage="1" prompt="Escriba la fórmula de cálculo del indicador. _x000a_Variables usadas para la medición del indicador, debe ser explicita la unidad de medida." sqref="F20 AC26 F26 F11:F12 AC11:AC12 AC20 F63 AC63" xr:uid="{00000000-0002-0000-0000-00001D000000}"/>
    <dataValidation allowBlank="1" showInputMessage="1" showErrorMessage="1" prompt="Totalice la meta de resultado a alcanzar al final de la vigencia de la política pública. Tenga en cuenta el Tipo de Anualización determinado." sqref="Y26 Y20 Y11:Y12 BA26 Y63" xr:uid="{00000000-0002-0000-0000-00001E000000}"/>
    <dataValidation allowBlank="1" showInputMessage="1" showErrorMessage="1" prompt="Escriba el nombre del indicador. _x000a_Debe evidenciar con precisión la propiedad a medir, y debe guardar coherencia con la fórmula._x000a_Solo se puede tener un indicador por producto o acción." sqref="AB26 AB11:AB12 AB20 AB63" xr:uid="{00000000-0002-0000-0000-00001F000000}"/>
    <dataValidation allowBlank="1" showInputMessage="1" showErrorMessage="1" prompt="Formato DD/MM/AAAA_x000a_Escriba la fecha de inicio de ejecución del producto._x000a_" sqref="AL54:AL55 AL17:AL22 AL46 AL26:AL29 AL12:AL15 AL33 AL36:AL38 AL62 AL76 AL66:AL67" xr:uid="{00000000-0002-0000-0000-000020000000}"/>
    <dataValidation allowBlank="1" showInputMessage="1" showErrorMessage="1" prompt="Formato DD/MM/AAAA_x000a_Escriba la fecha de finalización de ejecución del producto._x000a__x000a_" sqref="AN12:AZ12 AM26:AM29 AM21:AM22 AM46 AM54:AM55 AM36:AM38 AM12:AM15 AM17:AM19 AM20:AZ20 AM33 AM62 AN63:AZ63 AM76 AM66:AM67" xr:uid="{00000000-0002-0000-0000-000021000000}"/>
    <dataValidation allowBlank="1" showInputMessage="1" showErrorMessage="1" prompt="Cifras en millones de pesos.  Corresponde al valor con el que se cuenta y se asigna a la implementación de la acción. _x000a_No necesariamente corresponderá al costo." sqref="CA12 BS12 BW12 BO12" xr:uid="{00000000-0002-0000-0000-000022000000}"/>
    <dataValidation allowBlank="1" showInputMessage="1" showErrorMessage="1" prompt="Suma de los costos de cada vigencia durante la ejecución de la política pública." sqref="CD11:CD12 CE12:CG12 CH11:CH12 DB11:DB12 CI12:DA12" xr:uid="{00000000-0002-0000-0000-000023000000}"/>
    <dataValidation allowBlank="1" showInputMessage="1" showErrorMessage="1" prompt="Seleccione de la lista desplegable, la entidad responsable de la ejecución del producto o acción." sqref="DC11:DD12" xr:uid="{00000000-0002-0000-0000-000024000000}"/>
    <dataValidation allowBlank="1" showInputMessage="1" showErrorMessage="1" prompt="Escriba la Dirección, Subdirección, Grupo o Unidad responsable de la ejecución del producto o acción._x000a_Utilice nombres completos." sqref="DE11:DE12" xr:uid="{00000000-0002-0000-0000-000025000000}"/>
    <dataValidation allowBlank="1" showInputMessage="1" showErrorMessage="1" prompt="Escriba el nombre completo de la persona responsable de la ejecución del producto." sqref="DF11:DG12" xr:uid="{00000000-0002-0000-0000-000026000000}"/>
    <dataValidation allowBlank="1" showInputMessage="1" showErrorMessage="1" prompt="Escriba el numero telefónico, número de extensión, correo electrónico de la persona de contacto relacionada en la columna anterior." sqref="DH11:DH12" xr:uid="{00000000-0002-0000-0000-000027000000}"/>
    <dataValidation allowBlank="1" showInputMessage="1" showErrorMessage="1" prompt="Seleccione de la lista desplegable._x000a_Fórmula a través de la cual se acumulan los avances, de tal forma que sea posible determinar el avance del indicador. _x000a__x000a_" sqref="H28:H29 H20 H11:H12 AG11:AG12 AG28:AG29 AG20 H26 AG26 AG63 H63" xr:uid="{00000000-0002-0000-0000-000028000000}"/>
    <dataValidation allowBlank="1" showInputMessage="1" showErrorMessage="1" prompt="Cifras en millones de pesos. Corresponde al valor con el que se cuenta y se asigna a la implementación de la acción. _x000a_No necesariamente corresponderá al costo." sqref="BC12 BG12 BK12 BC26" xr:uid="{00000000-0002-0000-0000-000029000000}"/>
    <dataValidation allowBlank="1" showInputMessage="1" showErrorMessage="1" prompt="Totalice la meta de producto a alcanzar al final de la vigencia de la política pública. Tenga en cuenta el Tipo de Anualización determinado." sqref="BA20 BA10:BA12 BA63" xr:uid="{00000000-0002-0000-0000-00002A000000}"/>
    <dataValidation allowBlank="1" showInputMessage="1" showErrorMessage="1" prompt="Indique los sectores separados por ; que son corresponsables en el cumplimiento del producto (indicador)" sqref="DI11:DI13 BF26:BF29 DI26:DI29" xr:uid="{00000000-0002-0000-0000-00002B000000}"/>
    <dataValidation allowBlank="1" showInputMessage="1" showErrorMessage="1" prompt="Indique las entidades que son corresponsables con el cumplimiento del producto (indicador), separándolas con un ;" sqref="DJ11:DJ13 BG26:BG29 DJ26:DJ29" xr:uid="{00000000-0002-0000-0000-00002C000000}"/>
    <dataValidation allowBlank="1" showInputMessage="1" showErrorMessage="1" prompt="Escriba la Dirección, Subdirección, Grupo o Unidad corresponsables de la ejecución del producto._x000a_Utilice nombres completos no abreviaciones." sqref="DK11:DK12" xr:uid="{00000000-0002-0000-0000-00002D000000}"/>
    <dataValidation allowBlank="1" showInputMessage="1" showErrorMessage="1" prompt="Escriba el nombre completo de la persona corresponsable de la ejecución del producto, separados por ;." sqref="DL11:DL12" xr:uid="{00000000-0002-0000-0000-00002E000000}"/>
    <dataValidation allowBlank="1" showInputMessage="1" showErrorMessage="1" prompt="Escriba el teléfono de contacto de las personas responsables de la ejecución del producto, separados por ;." sqref="DM11:DM12" xr:uid="{00000000-0002-0000-0000-00002F000000}"/>
    <dataValidation allowBlank="1" showInputMessage="1" showErrorMessage="1" prompt="Escriba los correos electrónicos de las personas corresponsables de contacto relacionadas en la columna anterior." sqref="DN11:DN12" xr:uid="{00000000-0002-0000-0000-000030000000}"/>
    <dataValidation allowBlank="1" showInputMessage="1" showErrorMessage="1" prompt="Identifique el ODS a que le apunta el indicador de producto. Seleccione de la lista desplegable." sqref="AD11:AD17 AD19:AD29" xr:uid="{00000000-0002-0000-0000-000031000000}"/>
    <dataValidation allowBlank="1" showInputMessage="1" showErrorMessage="1" prompt="Identifique la meta ODS a que le apunta el indicador de producto. " sqref="AE19:AE26 AE11:AE17" xr:uid="{00000000-0002-0000-0000-000032000000}"/>
    <dataValidation allowBlank="1" showInputMessage="1" showErrorMessage="1" prompt="Determine si el indicador responde a un enfoque (Derechos Humanos, Género, Poblacional - Diferencial, Ambiental y Territorial). Si responde a más de enfoque separelos por ;" sqref="AF74 G20 AF33 AF46 AF54:AF56 AF17:AF29 G11:G12 AF11:AF15 G26 AF62:AF63 G63 AF80" xr:uid="{00000000-0002-0000-0000-000033000000}"/>
    <dataValidation allowBlank="1" showInputMessage="1" showErrorMessage="1" prompt="Identifique la fuente de financiación (Funcionamiento, Inversión, Cooperaciòn, Crédito, etc. )" sqref="BP12 CB12 BD12 BH12 BT12 BX12 BL12 BD26" xr:uid="{00000000-0002-0000-0000-000034000000}"/>
    <dataValidation allowBlank="1" showInputMessage="1" showErrorMessage="1" prompt="Si la fuente de financiación es inversión, identifique el código del proyecto." sqref="BI12 BM12 BE12 BQ12 BU12 BY12 CC12 BE26" xr:uid="{00000000-0002-0000-0000-000035000000}"/>
    <dataValidation allowBlank="1" showInputMessage="1" showErrorMessage="1" prompt="Si corresponde a un indicador del PDD, identifique el código de la meta el cual se encuentra en el listado de indicadores del plan que se encuentra en la caja de herramientas._x000a__x000a_" sqref="AI26 AI11:AI12 AI20 AI63" xr:uid="{00000000-0002-0000-0000-000036000000}"/>
    <dataValidation allowBlank="1" showInputMessage="1" showErrorMessage="1" prompt="Revisar si este indicador corresponde a un indicador del PDD Vigente. Tomarlo del listado de indicadores del plan que se encuentra en la caja de herramientas._x000a__x000a_" sqref="AH26 AH11:AH12 AH20 AH63" xr:uid="{00000000-0002-0000-0000-000037000000}"/>
    <dataValidation allowBlank="1" showInputMessage="1" showErrorMessage="1" prompt="Cifras en millones de pesos. Corresponde al valor de implementar la acción._x000a_" sqref="BF12 BJ12 BN12 BR12 BV12 BZ12 BB12 BB26" xr:uid="{00000000-0002-0000-0000-000038000000}"/>
    <dataValidation allowBlank="1" showInputMessage="1" showErrorMessage="1" prompt="Defina el Producto que quiere alcanzar a través de la medición." sqref="Z11:Z12 C13" xr:uid="{00000000-0002-0000-0000-000039000000}"/>
    <dataValidation type="list" allowBlank="1" showInputMessage="1" showErrorMessage="1" sqref="AG21:AG25 H13:H19 AG13:AG19 H21:H25 AG27 H27 H30:H62 AG30:AG62 H64:H108 AG64:AG108" xr:uid="{00000000-0002-0000-0000-00003A000000}">
      <formula1>ANUALIZACIÓN</formula1>
    </dataValidation>
    <dataValidation allowBlank="1" showInputMessage="1" showErrorMessage="1" prompt="La ponderación de cada indicador estará definida de acuerdo a su nivel de importancia para el cumplimiento del objetivo general y como sumatoria de la ponderación otorgada a los indicadores de producto." sqref="D11:D13 AA45 AA58 D45 D30 D50 D58 D60 AA60 AA13 AA30 AA50" xr:uid="{00000000-0002-0000-0000-00003B000000}"/>
    <dataValidation type="list" allowBlank="1" showInputMessage="1" showErrorMessage="1" sqref="DI49" xr:uid="{00000000-0002-0000-0000-00003C000000}">
      <formula1>INDIRECT($BT$15)</formula1>
    </dataValidation>
    <dataValidation type="list" allowBlank="1" showInputMessage="1" showErrorMessage="1" sqref="DI14:DI21 DI76:DI78 DI50:DI74 DI30:DI48 BF34:BF43 BF45:BF48 DI23:DI24 DJ22" xr:uid="{00000000-0002-0000-0000-00003D000000}">
      <formula1>INDIRECT($BT$14)</formula1>
    </dataValidation>
  </dataValidations>
  <hyperlinks>
    <hyperlink ref="DH108" r:id="rId1" xr:uid="{00000000-0004-0000-0000-000000000000}"/>
    <hyperlink ref="DH109" r:id="rId2" xr:uid="{00000000-0004-0000-0000-000001000000}"/>
  </hyperlinks>
  <pageMargins left="0.7" right="0.7" top="0.75" bottom="0.75" header="0.3" footer="0.3"/>
  <pageSetup paperSize="9" orientation="portrait" horizontalDpi="1200" verticalDpi="1200" r:id="rId3"/>
  <extLst>
    <ext xmlns:x14="http://schemas.microsoft.com/office/spreadsheetml/2009/9/main" uri="{CCE6A557-97BC-4b89-ADB6-D9C93CAAB3DF}">
      <x14:dataValidations xmlns:xm="http://schemas.microsoft.com/office/excel/2006/main" xWindow="1748" yWindow="860" count="10">
        <x14:dataValidation type="list" allowBlank="1" showInputMessage="1" showErrorMessage="1" xr:uid="{00000000-0002-0000-0000-00003E000000}">
          <x14:formula1>
            <xm:f>Desplegables!$I$4:$I$18</xm:f>
          </x14:formula1>
          <xm:sqref>B8:D8 B7:C7 Q8</xm:sqref>
        </x14:dataValidation>
        <x14:dataValidation type="list" allowBlank="1" showInputMessage="1" showErrorMessage="1" xr:uid="{00000000-0002-0000-0000-00003F000000}">
          <x14:formula1>
            <xm:f>'https://scjgovcol-my.sharepoint.com/Users/alejm/OneDrive - Secretaría Distrital de Seguridad, Convivencia y Justicia/MATRICES FELIPE/Agregar otras/[Matriz PA ENTIDADES CORRESPONSABLES PPSCJ - VF IDRD.xlsx]Desplegables'!#REF!</xm:f>
          </x14:formula1>
          <xm:sqref>AF99</xm:sqref>
        </x14:dataValidation>
        <x14:dataValidation type="list" allowBlank="1" showInputMessage="1" showErrorMessage="1" xr:uid="{00000000-0002-0000-0000-000040000000}">
          <x14:formula1>
            <xm:f>'https://scjgovcol-my.sharepoint.com/Users/alejm/OneDrive - Secretaría Distrital de Seguridad, Convivencia y Justicia/MATRICES FELIPE/[Matriz de Plan de Accion SUBSECRETARIA DE SEGURIDAD Y CONVIVENCIA.xlsx]Desplegables'!#REF!</xm:f>
          </x14:formula1>
          <xm:sqref>AH96 AH89 AH103:AH107 AH91:AH93 DC103:DC107 BH103:BH107 BH86:BH88 BH91:BH93 BH96 DC89 DC91:DC93 DC96 AF91:AF93 AF103:AF107 AF89 AF96 AF86:AF87 AH86:AH87</xm:sqref>
        </x14:dataValidation>
        <x14:dataValidation type="list" allowBlank="1" showInputMessage="1" showErrorMessage="1" xr:uid="{00000000-0002-0000-0000-000041000000}">
          <x14:formula1>
            <xm:f>'https://scjgovcol-my.sharepoint.com/personal/mario_mayorga_scj_gov_co/Documents/MATRICES FELIPE/[Matriz de Plan de Accion 02042019 Subsecretaría Seguridad y Convivencia - V1 RevLC.xlsx]Desplegables'!#REF!</xm:f>
          </x14:formula1>
          <xm:sqref>AH89 AH96 AH91:AH93 DC91:DC93 BH86:BH88 BH91:BH93 BH96 DC89 DC96 AF91:AF93 AF96 AF89 AF86:AF87 AH86:AH87</xm:sqref>
        </x14:dataValidation>
        <x14:dataValidation type="list" allowBlank="1" showInputMessage="1" showErrorMessage="1" xr:uid="{00000000-0002-0000-0000-000042000000}">
          <x14:formula1>
            <xm:f>'https://scjgovcol-my.sharepoint.com/personal/mario_mayorga_scj_gov_co/Documents/MATRICES FELIPE/[Matriz de Plan de Accion SUBSECRETARIA DE ACCESO A LA JUSTICIA.xlsx]Desplegables'!#REF!</xm:f>
          </x14:formula1>
          <xm:sqref>AH95 AF95 AF85 AH85</xm:sqref>
        </x14:dataValidation>
        <x14:dataValidation type="list" allowBlank="1" showInputMessage="1" showErrorMessage="1" error="La celda debe contener solo texto" xr:uid="{00000000-0002-0000-0000-000043000000}">
          <x14:formula1>
            <xm:f>'https://scjgovcol-my.sharepoint.com/Users/alejm/OneDrive - Secretaría Distrital de Seguridad, Convivencia y Justicia/MATRICES FELIPE/[Matriz de Plan de Accion SUBSECRETARIA DE SEGURIDAD Y CONVIVENCIA.xlsx]Desplegables'!#REF!</xm:f>
          </x14:formula1>
          <xm:sqref>BL86:BL88 BL91:BL93 BL96 BL103:BL107 BP103:BP107 BP86:BP88 BP91:BP93 BP96 BT103:BT107 BT86:BT88 BT91:BT93 BT96 BX103:BX107 BX86:BX88 BX91:BX93 BX96 CB103:CB107 CB86:CB88 CB91:CB93 CB96</xm:sqref>
        </x14:dataValidation>
        <x14:dataValidation type="list" allowBlank="1" showInputMessage="1" showErrorMessage="1" error="La celda debe contener solo texto" xr:uid="{00000000-0002-0000-0000-000044000000}">
          <x14:formula1>
            <xm:f>'https://scjgovcol-my.sharepoint.com/personal/mario_mayorga_scj_gov_co/Documents/MATRICES FELIPE/[Matriz de Plan de Accion 02042019 Subsecretaría Seguridad y Convivencia - V1 RevLC.xlsx]Desplegables'!#REF!</xm:f>
          </x14:formula1>
          <xm:sqref>BL86:BL88 BL91:BL93 BL96 BP86:BP88 BP91:BP93 BP96 BT86:BT88 BT91:BT93 BT96 BX86:BX88 BX91:BX93 BX96 CB86:CB88 CB91:CB93 CB96</xm:sqref>
        </x14:dataValidation>
        <x14:dataValidation type="list" allowBlank="1" showInputMessage="1" showErrorMessage="1" prompt="Seleccione de la lista. Identifique los sectores corresponsables, utilice una columna para cada sector con su respectiva entidad." xr:uid="{00000000-0002-0000-0000-000045000000}">
          <x14:formula1>
            <xm:f>Desplegables!$I$4:$I$18</xm:f>
          </x14:formula1>
          <xm:sqref>AO8</xm:sqref>
        </x14:dataValidation>
        <x14:dataValidation type="list" allowBlank="1" showInputMessage="1" showErrorMessage="1" xr:uid="{00000000-0002-0000-0000-000046000000}">
          <x14:formula1>
            <xm:f>Desplegables!$L$24:$L$39</xm:f>
          </x14:formula1>
          <xm:sqref>AD65:AE65 AD81:AD89</xm:sqref>
        </x14:dataValidation>
        <x14:dataValidation type="list" allowBlank="1" showInputMessage="1" showErrorMessage="1" xr:uid="{00000000-0002-0000-0000-000047000000}">
          <x14:formula1>
            <xm:f>'https://scjgovcol-my.sharepoint.com/Users/alejm/OneDrive - Secretaría Distrital de Seguridad, Convivencia y Justicia/MATRICES FELIPE/Agregar otras/[Matriz PA ENTIDADES CORRESPONSABLES PPSCJ - VF IDRD.xlsx]Valores'!#REF!</xm:f>
          </x14:formula1>
          <xm:sqref>AD49:AE49 AD109:AG109 AD108:AE108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zoomScale="90" zoomScaleNormal="90" workbookViewId="0">
      <selection activeCell="I19" sqref="I19"/>
    </sheetView>
  </sheetViews>
  <sheetFormatPr baseColWidth="10" defaultColWidth="11.42578125" defaultRowHeight="15"/>
  <cols>
    <col min="2" max="2" width="21.5703125" customWidth="1"/>
    <col min="3" max="3" width="11.42578125" customWidth="1"/>
    <col min="5" max="5" width="36.85546875" customWidth="1"/>
    <col min="6" max="6" width="32.85546875" customWidth="1"/>
    <col min="7" max="7" width="28.85546875" customWidth="1"/>
    <col min="11" max="11" width="13.140625" customWidth="1"/>
    <col min="12" max="12" width="38.140625" customWidth="1"/>
    <col min="13" max="13" width="31.42578125" customWidth="1"/>
  </cols>
  <sheetData>
    <row r="1" spans="2:9">
      <c r="B1" s="1" t="s">
        <v>483</v>
      </c>
    </row>
    <row r="2" spans="2:9">
      <c r="B2" t="s">
        <v>484</v>
      </c>
    </row>
    <row r="3" spans="2:9">
      <c r="B3" t="s">
        <v>99</v>
      </c>
      <c r="E3" s="2" t="s">
        <v>485</v>
      </c>
      <c r="F3" s="3" t="s">
        <v>486</v>
      </c>
      <c r="I3" s="2" t="s">
        <v>485</v>
      </c>
    </row>
    <row r="4" spans="2:9">
      <c r="B4" t="s">
        <v>487</v>
      </c>
      <c r="E4" s="4" t="s">
        <v>488</v>
      </c>
      <c r="F4" s="4" t="s">
        <v>489</v>
      </c>
      <c r="I4" s="4" t="s">
        <v>488</v>
      </c>
    </row>
    <row r="5" spans="2:9">
      <c r="B5" t="s">
        <v>171</v>
      </c>
      <c r="E5" s="4" t="s">
        <v>488</v>
      </c>
      <c r="F5" s="4" t="s">
        <v>490</v>
      </c>
      <c r="I5" s="4" t="s">
        <v>6</v>
      </c>
    </row>
    <row r="6" spans="2:9">
      <c r="B6" t="s">
        <v>491</v>
      </c>
      <c r="E6" s="4" t="s">
        <v>6</v>
      </c>
      <c r="F6" s="4" t="s">
        <v>492</v>
      </c>
      <c r="I6" s="4" t="s">
        <v>493</v>
      </c>
    </row>
    <row r="7" spans="2:9">
      <c r="B7" t="s">
        <v>494</v>
      </c>
      <c r="E7" s="4" t="s">
        <v>6</v>
      </c>
      <c r="F7" s="4" t="s">
        <v>495</v>
      </c>
      <c r="I7" s="4" t="s">
        <v>496</v>
      </c>
    </row>
    <row r="8" spans="2:9">
      <c r="B8" s="1" t="s">
        <v>497</v>
      </c>
      <c r="E8" s="4" t="s">
        <v>6</v>
      </c>
      <c r="F8" s="4" t="s">
        <v>498</v>
      </c>
      <c r="I8" s="4" t="s">
        <v>499</v>
      </c>
    </row>
    <row r="9" spans="2:9">
      <c r="B9" t="s">
        <v>284</v>
      </c>
      <c r="E9" s="4" t="s">
        <v>493</v>
      </c>
      <c r="F9" s="4" t="s">
        <v>500</v>
      </c>
      <c r="I9" s="4" t="s">
        <v>501</v>
      </c>
    </row>
    <row r="10" spans="2:9">
      <c r="B10" t="s">
        <v>233</v>
      </c>
      <c r="E10" s="4" t="s">
        <v>493</v>
      </c>
      <c r="F10" s="4" t="s">
        <v>502</v>
      </c>
      <c r="I10" s="4" t="s">
        <v>503</v>
      </c>
    </row>
    <row r="11" spans="2:9">
      <c r="B11" t="s">
        <v>115</v>
      </c>
      <c r="E11" s="4" t="s">
        <v>496</v>
      </c>
      <c r="F11" s="4" t="s">
        <v>504</v>
      </c>
      <c r="I11" s="4" t="s">
        <v>505</v>
      </c>
    </row>
    <row r="12" spans="2:9">
      <c r="B12" t="s">
        <v>506</v>
      </c>
      <c r="E12" s="4" t="s">
        <v>499</v>
      </c>
      <c r="F12" s="4" t="s">
        <v>507</v>
      </c>
      <c r="I12" s="4" t="s">
        <v>508</v>
      </c>
    </row>
    <row r="13" spans="2:9">
      <c r="E13" s="4" t="s">
        <v>499</v>
      </c>
      <c r="F13" s="4" t="s">
        <v>509</v>
      </c>
      <c r="I13" s="4" t="s">
        <v>510</v>
      </c>
    </row>
    <row r="14" spans="2:9">
      <c r="E14" s="4" t="s">
        <v>499</v>
      </c>
      <c r="F14" s="4" t="s">
        <v>511</v>
      </c>
      <c r="I14" s="4" t="s">
        <v>512</v>
      </c>
    </row>
    <row r="15" spans="2:9">
      <c r="E15" s="4" t="s">
        <v>499</v>
      </c>
      <c r="F15" s="4" t="s">
        <v>513</v>
      </c>
      <c r="I15" s="4" t="s">
        <v>514</v>
      </c>
    </row>
    <row r="16" spans="2:9">
      <c r="E16" s="4" t="s">
        <v>501</v>
      </c>
      <c r="F16" s="4" t="s">
        <v>515</v>
      </c>
      <c r="I16" s="4" t="s">
        <v>516</v>
      </c>
    </row>
    <row r="17" spans="1:12">
      <c r="E17" s="4" t="s">
        <v>503</v>
      </c>
      <c r="F17" s="4" t="s">
        <v>517</v>
      </c>
      <c r="I17" s="4" t="s">
        <v>518</v>
      </c>
    </row>
    <row r="18" spans="1:12">
      <c r="E18" s="4" t="s">
        <v>503</v>
      </c>
      <c r="F18" s="4" t="s">
        <v>519</v>
      </c>
      <c r="I18" s="4" t="s">
        <v>520</v>
      </c>
    </row>
    <row r="19" spans="1:12">
      <c r="E19" s="4" t="s">
        <v>503</v>
      </c>
      <c r="F19" s="4" t="s">
        <v>521</v>
      </c>
    </row>
    <row r="20" spans="1:12">
      <c r="E20" s="4" t="s">
        <v>503</v>
      </c>
      <c r="F20" s="4" t="s">
        <v>522</v>
      </c>
    </row>
    <row r="21" spans="1:12">
      <c r="A21" s="1"/>
      <c r="E21" s="4" t="s">
        <v>505</v>
      </c>
      <c r="F21" s="4" t="s">
        <v>523</v>
      </c>
    </row>
    <row r="22" spans="1:12">
      <c r="A22" s="1"/>
      <c r="E22" s="4" t="s">
        <v>505</v>
      </c>
      <c r="F22" s="4" t="s">
        <v>524</v>
      </c>
    </row>
    <row r="23" spans="1:12">
      <c r="E23" s="4" t="s">
        <v>505</v>
      </c>
      <c r="F23" s="4" t="s">
        <v>525</v>
      </c>
      <c r="L23" s="1" t="s">
        <v>38</v>
      </c>
    </row>
    <row r="24" spans="1:12">
      <c r="E24" s="4" t="s">
        <v>508</v>
      </c>
      <c r="F24" s="4" t="s">
        <v>526</v>
      </c>
      <c r="L24" t="s">
        <v>527</v>
      </c>
    </row>
    <row r="25" spans="1:12">
      <c r="E25" s="4" t="s">
        <v>508</v>
      </c>
      <c r="F25" s="4" t="s">
        <v>528</v>
      </c>
      <c r="L25" t="s">
        <v>529</v>
      </c>
    </row>
    <row r="26" spans="1:12">
      <c r="E26" s="4" t="s">
        <v>508</v>
      </c>
      <c r="F26" s="4" t="s">
        <v>530</v>
      </c>
      <c r="L26" t="s">
        <v>531</v>
      </c>
    </row>
    <row r="27" spans="1:12">
      <c r="E27" s="4" t="s">
        <v>510</v>
      </c>
      <c r="F27" s="4" t="s">
        <v>532</v>
      </c>
      <c r="L27" t="s">
        <v>533</v>
      </c>
    </row>
    <row r="28" spans="1:12">
      <c r="E28" s="4" t="s">
        <v>510</v>
      </c>
      <c r="F28" s="4" t="s">
        <v>534</v>
      </c>
      <c r="L28" t="s">
        <v>535</v>
      </c>
    </row>
    <row r="29" spans="1:12">
      <c r="E29" s="4" t="s">
        <v>512</v>
      </c>
      <c r="F29" s="4" t="s">
        <v>536</v>
      </c>
      <c r="L29" t="s">
        <v>537</v>
      </c>
    </row>
    <row r="30" spans="1:12">
      <c r="E30" s="4" t="s">
        <v>512</v>
      </c>
      <c r="F30" s="4" t="s">
        <v>538</v>
      </c>
      <c r="L30" t="s">
        <v>539</v>
      </c>
    </row>
    <row r="31" spans="1:12">
      <c r="E31" s="4" t="s">
        <v>512</v>
      </c>
      <c r="F31" s="4" t="s">
        <v>540</v>
      </c>
      <c r="L31" t="s">
        <v>541</v>
      </c>
    </row>
    <row r="32" spans="1:12">
      <c r="E32" s="4" t="s">
        <v>512</v>
      </c>
      <c r="F32" s="4" t="s">
        <v>542</v>
      </c>
      <c r="L32" t="s">
        <v>543</v>
      </c>
    </row>
    <row r="33" spans="2:12">
      <c r="E33" s="4" t="s">
        <v>512</v>
      </c>
      <c r="F33" s="4" t="s">
        <v>544</v>
      </c>
      <c r="L33" t="s">
        <v>545</v>
      </c>
    </row>
    <row r="34" spans="2:12">
      <c r="B34" s="1" t="s">
        <v>546</v>
      </c>
      <c r="E34" s="4" t="s">
        <v>512</v>
      </c>
      <c r="F34" s="4" t="s">
        <v>547</v>
      </c>
      <c r="L34" t="s">
        <v>548</v>
      </c>
    </row>
    <row r="35" spans="2:12">
      <c r="B35" t="s">
        <v>549</v>
      </c>
      <c r="E35" s="4" t="s">
        <v>512</v>
      </c>
      <c r="F35" s="4" t="s">
        <v>550</v>
      </c>
      <c r="L35" t="s">
        <v>551</v>
      </c>
    </row>
    <row r="36" spans="2:12">
      <c r="B36" t="s">
        <v>552</v>
      </c>
      <c r="E36" s="4" t="s">
        <v>514</v>
      </c>
      <c r="F36" s="4" t="s">
        <v>553</v>
      </c>
      <c r="L36" t="s">
        <v>554</v>
      </c>
    </row>
    <row r="37" spans="2:12">
      <c r="B37" t="s">
        <v>555</v>
      </c>
      <c r="E37" s="4" t="s">
        <v>514</v>
      </c>
      <c r="F37" s="4" t="s">
        <v>556</v>
      </c>
      <c r="L37" t="s">
        <v>557</v>
      </c>
    </row>
    <row r="38" spans="2:12">
      <c r="B38" t="s">
        <v>558</v>
      </c>
      <c r="E38" s="4" t="s">
        <v>514</v>
      </c>
      <c r="F38" s="4" t="s">
        <v>559</v>
      </c>
      <c r="L38" t="s">
        <v>560</v>
      </c>
    </row>
    <row r="39" spans="2:12">
      <c r="E39" s="4" t="s">
        <v>514</v>
      </c>
      <c r="F39" s="4" t="s">
        <v>561</v>
      </c>
      <c r="L39" t="s">
        <v>562</v>
      </c>
    </row>
    <row r="40" spans="2:12">
      <c r="E40" s="4" t="s">
        <v>516</v>
      </c>
      <c r="F40" s="4" t="s">
        <v>563</v>
      </c>
    </row>
    <row r="41" spans="2:12">
      <c r="E41" s="4" t="s">
        <v>516</v>
      </c>
      <c r="F41" s="4" t="s">
        <v>564</v>
      </c>
    </row>
    <row r="42" spans="2:12">
      <c r="E42" s="4" t="s">
        <v>516</v>
      </c>
      <c r="F42" s="85" t="s">
        <v>565</v>
      </c>
    </row>
    <row r="43" spans="2:12">
      <c r="E43" s="4" t="s">
        <v>516</v>
      </c>
      <c r="F43" s="4" t="s">
        <v>566</v>
      </c>
    </row>
    <row r="44" spans="2:12">
      <c r="B44" s="1" t="s">
        <v>567</v>
      </c>
      <c r="E44" s="4" t="s">
        <v>516</v>
      </c>
      <c r="F44" s="4" t="s">
        <v>568</v>
      </c>
    </row>
    <row r="45" spans="2:12">
      <c r="B45" t="s">
        <v>569</v>
      </c>
      <c r="E45" s="4" t="s">
        <v>516</v>
      </c>
      <c r="F45" s="4" t="s">
        <v>570</v>
      </c>
    </row>
    <row r="46" spans="2:12">
      <c r="B46" t="s">
        <v>571</v>
      </c>
      <c r="E46" s="4" t="s">
        <v>518</v>
      </c>
      <c r="F46" s="4" t="s">
        <v>572</v>
      </c>
    </row>
    <row r="47" spans="2:12">
      <c r="E47" s="4" t="s">
        <v>518</v>
      </c>
      <c r="F47" s="4" t="s">
        <v>573</v>
      </c>
    </row>
    <row r="48" spans="2:12">
      <c r="E48" s="4" t="s">
        <v>518</v>
      </c>
      <c r="F48" s="4" t="s">
        <v>574</v>
      </c>
    </row>
    <row r="49" spans="2:13">
      <c r="B49" s="1" t="s">
        <v>575</v>
      </c>
      <c r="E49" s="4" t="s">
        <v>518</v>
      </c>
      <c r="F49" s="4" t="s">
        <v>576</v>
      </c>
    </row>
    <row r="50" spans="2:13">
      <c r="B50" t="s">
        <v>577</v>
      </c>
      <c r="E50" s="4" t="s">
        <v>518</v>
      </c>
      <c r="F50" s="4" t="s">
        <v>578</v>
      </c>
    </row>
    <row r="51" spans="2:13">
      <c r="B51" t="s">
        <v>579</v>
      </c>
      <c r="E51" s="4" t="s">
        <v>518</v>
      </c>
      <c r="F51" s="4" t="s">
        <v>580</v>
      </c>
    </row>
    <row r="52" spans="2:13">
      <c r="B52" t="s">
        <v>581</v>
      </c>
      <c r="E52" s="4" t="s">
        <v>518</v>
      </c>
      <c r="F52" s="4" t="s">
        <v>582</v>
      </c>
    </row>
    <row r="53" spans="2:13">
      <c r="E53" s="4" t="s">
        <v>520</v>
      </c>
      <c r="F53" s="4" t="s">
        <v>583</v>
      </c>
    </row>
    <row r="54" spans="2:13">
      <c r="L54" s="1" t="s">
        <v>38</v>
      </c>
      <c r="M54" s="1" t="s">
        <v>584</v>
      </c>
    </row>
    <row r="55" spans="2:13">
      <c r="L55" t="s">
        <v>527</v>
      </c>
      <c r="M55" s="96" t="s">
        <v>585</v>
      </c>
    </row>
    <row r="56" spans="2:13">
      <c r="L56" t="s">
        <v>527</v>
      </c>
      <c r="M56" s="96" t="s">
        <v>586</v>
      </c>
    </row>
    <row r="57" spans="2:13">
      <c r="L57" t="s">
        <v>527</v>
      </c>
      <c r="M57" s="96" t="s">
        <v>587</v>
      </c>
    </row>
    <row r="58" spans="2:13">
      <c r="L58" t="s">
        <v>527</v>
      </c>
      <c r="M58" s="96" t="s">
        <v>588</v>
      </c>
    </row>
    <row r="59" spans="2:13">
      <c r="L59" t="s">
        <v>527</v>
      </c>
      <c r="M59" s="96" t="s">
        <v>589</v>
      </c>
    </row>
    <row r="60" spans="2:13">
      <c r="L60" t="s">
        <v>529</v>
      </c>
      <c r="M60" s="100" t="s">
        <v>590</v>
      </c>
    </row>
    <row r="61" spans="2:13">
      <c r="L61" t="s">
        <v>529</v>
      </c>
      <c r="M61" s="100" t="s">
        <v>591</v>
      </c>
    </row>
    <row r="62" spans="2:13">
      <c r="L62" t="s">
        <v>531</v>
      </c>
      <c r="M62" s="98" t="s">
        <v>592</v>
      </c>
    </row>
    <row r="63" spans="2:13">
      <c r="L63" t="s">
        <v>531</v>
      </c>
      <c r="M63" s="98" t="s">
        <v>593</v>
      </c>
    </row>
    <row r="64" spans="2:13">
      <c r="L64" t="s">
        <v>531</v>
      </c>
      <c r="M64" s="98" t="s">
        <v>594</v>
      </c>
    </row>
    <row r="65" spans="12:13">
      <c r="L65" t="s">
        <v>531</v>
      </c>
      <c r="M65" s="98" t="s">
        <v>595</v>
      </c>
    </row>
    <row r="66" spans="12:13">
      <c r="L66" t="s">
        <v>531</v>
      </c>
      <c r="M66" s="98" t="s">
        <v>596</v>
      </c>
    </row>
    <row r="67" spans="12:13">
      <c r="L67" t="s">
        <v>531</v>
      </c>
      <c r="M67" s="98" t="s">
        <v>597</v>
      </c>
    </row>
    <row r="68" spans="12:13">
      <c r="L68" t="s">
        <v>531</v>
      </c>
      <c r="M68" s="98" t="s">
        <v>598</v>
      </c>
    </row>
    <row r="69" spans="12:13">
      <c r="L69" t="s">
        <v>531</v>
      </c>
      <c r="M69" s="98" t="s">
        <v>599</v>
      </c>
    </row>
    <row r="70" spans="12:13">
      <c r="L70" t="s">
        <v>531</v>
      </c>
      <c r="M70" s="98" t="s">
        <v>600</v>
      </c>
    </row>
    <row r="71" spans="12:13">
      <c r="L71" t="s">
        <v>531</v>
      </c>
      <c r="M71" s="98" t="s">
        <v>601</v>
      </c>
    </row>
    <row r="72" spans="12:13">
      <c r="L72" t="s">
        <v>533</v>
      </c>
      <c r="M72" s="100" t="s">
        <v>602</v>
      </c>
    </row>
    <row r="73" spans="12:13">
      <c r="L73" t="s">
        <v>533</v>
      </c>
      <c r="M73" s="100" t="s">
        <v>603</v>
      </c>
    </row>
    <row r="74" spans="12:13">
      <c r="L74" t="s">
        <v>533</v>
      </c>
      <c r="M74" s="100" t="s">
        <v>604</v>
      </c>
    </row>
    <row r="75" spans="12:13">
      <c r="L75" t="s">
        <v>533</v>
      </c>
      <c r="M75" s="100" t="s">
        <v>605</v>
      </c>
    </row>
    <row r="76" spans="12:13">
      <c r="L76" t="s">
        <v>533</v>
      </c>
      <c r="M76" s="100" t="s">
        <v>606</v>
      </c>
    </row>
    <row r="77" spans="12:13">
      <c r="L77" t="s">
        <v>533</v>
      </c>
      <c r="M77" s="100" t="s">
        <v>607</v>
      </c>
    </row>
    <row r="78" spans="12:13">
      <c r="L78" t="s">
        <v>535</v>
      </c>
      <c r="M78" s="99" t="s">
        <v>608</v>
      </c>
    </row>
    <row r="79" spans="12:13">
      <c r="L79" t="s">
        <v>535</v>
      </c>
      <c r="M79" s="99" t="s">
        <v>609</v>
      </c>
    </row>
    <row r="80" spans="12:13">
      <c r="L80" t="s">
        <v>535</v>
      </c>
      <c r="M80" s="99" t="s">
        <v>610</v>
      </c>
    </row>
    <row r="81" spans="12:13">
      <c r="L81" t="s">
        <v>535</v>
      </c>
      <c r="M81" s="99" t="s">
        <v>611</v>
      </c>
    </row>
    <row r="82" spans="12:13">
      <c r="L82" t="s">
        <v>535</v>
      </c>
      <c r="M82" s="99" t="s">
        <v>612</v>
      </c>
    </row>
    <row r="83" spans="12:13">
      <c r="L83" t="s">
        <v>535</v>
      </c>
      <c r="M83" s="99" t="s">
        <v>613</v>
      </c>
    </row>
    <row r="84" spans="12:13">
      <c r="L84" t="s">
        <v>535</v>
      </c>
      <c r="M84" s="99" t="s">
        <v>614</v>
      </c>
    </row>
    <row r="85" spans="12:13">
      <c r="L85" t="s">
        <v>535</v>
      </c>
      <c r="M85" s="99" t="s">
        <v>615</v>
      </c>
    </row>
    <row r="86" spans="12:13">
      <c r="L86" t="s">
        <v>537</v>
      </c>
      <c r="M86" t="s">
        <v>616</v>
      </c>
    </row>
    <row r="87" spans="12:13">
      <c r="L87" t="s">
        <v>537</v>
      </c>
      <c r="M87" t="s">
        <v>617</v>
      </c>
    </row>
    <row r="88" spans="12:13">
      <c r="L88" t="s">
        <v>537</v>
      </c>
      <c r="M88" t="s">
        <v>618</v>
      </c>
    </row>
    <row r="89" spans="12:13">
      <c r="L89" t="s">
        <v>537</v>
      </c>
      <c r="M89" t="s">
        <v>619</v>
      </c>
    </row>
    <row r="90" spans="12:13">
      <c r="L90" t="s">
        <v>537</v>
      </c>
      <c r="M90" t="s">
        <v>620</v>
      </c>
    </row>
    <row r="91" spans="12:13">
      <c r="L91" t="s">
        <v>539</v>
      </c>
      <c r="M91" s="95" t="s">
        <v>621</v>
      </c>
    </row>
    <row r="92" spans="12:13">
      <c r="L92" t="s">
        <v>539</v>
      </c>
      <c r="M92" s="95" t="s">
        <v>622</v>
      </c>
    </row>
    <row r="93" spans="12:13">
      <c r="L93" t="s">
        <v>539</v>
      </c>
      <c r="M93" s="95" t="s">
        <v>623</v>
      </c>
    </row>
    <row r="94" spans="12:13">
      <c r="L94" t="s">
        <v>539</v>
      </c>
      <c r="M94" s="95" t="s">
        <v>624</v>
      </c>
    </row>
    <row r="95" spans="12:13">
      <c r="L95" t="s">
        <v>541</v>
      </c>
      <c r="M95" t="s">
        <v>625</v>
      </c>
    </row>
    <row r="96" spans="12:13">
      <c r="L96" t="s">
        <v>541</v>
      </c>
      <c r="M96" t="s">
        <v>626</v>
      </c>
    </row>
    <row r="97" spans="12:13">
      <c r="L97" t="s">
        <v>541</v>
      </c>
      <c r="M97" t="s">
        <v>627</v>
      </c>
    </row>
    <row r="98" spans="12:13">
      <c r="L98" t="s">
        <v>541</v>
      </c>
      <c r="M98" t="s">
        <v>628</v>
      </c>
    </row>
    <row r="99" spans="12:13">
      <c r="L99" t="s">
        <v>541</v>
      </c>
      <c r="M99" t="s">
        <v>629</v>
      </c>
    </row>
    <row r="100" spans="12:13">
      <c r="L100" t="s">
        <v>541</v>
      </c>
      <c r="M100" t="s">
        <v>630</v>
      </c>
    </row>
    <row r="101" spans="12:13">
      <c r="L101" t="s">
        <v>541</v>
      </c>
      <c r="M101" t="s">
        <v>631</v>
      </c>
    </row>
    <row r="102" spans="12:13">
      <c r="L102" t="s">
        <v>541</v>
      </c>
      <c r="M102" t="s">
        <v>632</v>
      </c>
    </row>
    <row r="103" spans="12:13">
      <c r="L103" t="s">
        <v>541</v>
      </c>
      <c r="M103" t="s">
        <v>633</v>
      </c>
    </row>
    <row r="104" spans="12:13">
      <c r="L104" t="s">
        <v>541</v>
      </c>
      <c r="M104" t="s">
        <v>634</v>
      </c>
    </row>
    <row r="105" spans="12:13">
      <c r="L105" t="s">
        <v>635</v>
      </c>
      <c r="M105" s="98" t="s">
        <v>636</v>
      </c>
    </row>
    <row r="106" spans="12:13">
      <c r="L106" t="s">
        <v>635</v>
      </c>
      <c r="M106" s="98" t="s">
        <v>637</v>
      </c>
    </row>
    <row r="107" spans="12:13">
      <c r="L107" t="s">
        <v>635</v>
      </c>
      <c r="M107" s="98" t="s">
        <v>638</v>
      </c>
    </row>
    <row r="108" spans="12:13">
      <c r="L108" t="s">
        <v>635</v>
      </c>
      <c r="M108" s="98" t="s">
        <v>639</v>
      </c>
    </row>
    <row r="109" spans="12:13">
      <c r="L109" t="s">
        <v>635</v>
      </c>
      <c r="M109" s="98" t="s">
        <v>640</v>
      </c>
    </row>
    <row r="110" spans="12:13">
      <c r="L110" t="s">
        <v>635</v>
      </c>
      <c r="M110" s="98" t="s">
        <v>641</v>
      </c>
    </row>
    <row r="111" spans="12:13">
      <c r="L111" t="s">
        <v>545</v>
      </c>
      <c r="M111" t="s">
        <v>642</v>
      </c>
    </row>
    <row r="112" spans="12:13">
      <c r="L112" t="s">
        <v>545</v>
      </c>
      <c r="M112" t="s">
        <v>643</v>
      </c>
    </row>
    <row r="113" spans="12:13">
      <c r="L113" t="s">
        <v>545</v>
      </c>
      <c r="M113" t="s">
        <v>644</v>
      </c>
    </row>
    <row r="114" spans="12:13">
      <c r="L114" t="s">
        <v>548</v>
      </c>
      <c r="M114" s="95" t="s">
        <v>645</v>
      </c>
    </row>
    <row r="115" spans="12:13">
      <c r="L115" t="s">
        <v>548</v>
      </c>
      <c r="M115" s="95" t="s">
        <v>646</v>
      </c>
    </row>
    <row r="116" spans="12:13">
      <c r="L116" t="s">
        <v>548</v>
      </c>
      <c r="M116" s="95" t="s">
        <v>647</v>
      </c>
    </row>
    <row r="117" spans="12:13">
      <c r="L117" t="s">
        <v>548</v>
      </c>
      <c r="M117" s="95" t="s">
        <v>648</v>
      </c>
    </row>
    <row r="118" spans="12:13">
      <c r="L118" t="s">
        <v>548</v>
      </c>
      <c r="M118" s="95" t="s">
        <v>649</v>
      </c>
    </row>
    <row r="119" spans="12:13">
      <c r="L119" t="s">
        <v>548</v>
      </c>
      <c r="M119" s="95" t="s">
        <v>650</v>
      </c>
    </row>
    <row r="120" spans="12:13">
      <c r="L120" t="s">
        <v>548</v>
      </c>
      <c r="M120" s="95" t="s">
        <v>650</v>
      </c>
    </row>
    <row r="121" spans="12:13">
      <c r="L121" t="s">
        <v>551</v>
      </c>
      <c r="M121" t="s">
        <v>651</v>
      </c>
    </row>
    <row r="122" spans="12:13">
      <c r="L122" t="s">
        <v>551</v>
      </c>
      <c r="M122" t="s">
        <v>652</v>
      </c>
    </row>
    <row r="123" spans="12:13">
      <c r="L123" t="s">
        <v>551</v>
      </c>
      <c r="M123" t="s">
        <v>653</v>
      </c>
    </row>
    <row r="124" spans="12:13">
      <c r="L124" t="s">
        <v>551</v>
      </c>
      <c r="M124" t="s">
        <v>654</v>
      </c>
    </row>
    <row r="125" spans="12:13">
      <c r="L125" t="s">
        <v>551</v>
      </c>
      <c r="M125" t="s">
        <v>655</v>
      </c>
    </row>
    <row r="126" spans="12:13">
      <c r="L126" t="s">
        <v>554</v>
      </c>
      <c r="M126" s="101" t="s">
        <v>656</v>
      </c>
    </row>
    <row r="127" spans="12:13">
      <c r="L127" t="s">
        <v>554</v>
      </c>
      <c r="M127" s="101" t="s">
        <v>657</v>
      </c>
    </row>
    <row r="128" spans="12:13">
      <c r="L128" t="s">
        <v>557</v>
      </c>
      <c r="M128" t="s">
        <v>658</v>
      </c>
    </row>
    <row r="129" spans="12:13">
      <c r="L129" t="s">
        <v>557</v>
      </c>
      <c r="M129" t="s">
        <v>659</v>
      </c>
    </row>
    <row r="130" spans="12:13">
      <c r="L130" t="s">
        <v>560</v>
      </c>
      <c r="M130" s="97" t="s">
        <v>660</v>
      </c>
    </row>
    <row r="131" spans="12:13">
      <c r="L131" t="s">
        <v>560</v>
      </c>
      <c r="M131" s="97" t="s">
        <v>661</v>
      </c>
    </row>
    <row r="132" spans="12:13">
      <c r="L132" t="s">
        <v>562</v>
      </c>
      <c r="M132" t="s">
        <v>662</v>
      </c>
    </row>
    <row r="133" spans="12:13">
      <c r="L133" t="s">
        <v>562</v>
      </c>
      <c r="M133" t="s">
        <v>663</v>
      </c>
    </row>
    <row r="134" spans="12:13">
      <c r="L134" t="s">
        <v>562</v>
      </c>
      <c r="M134" t="s">
        <v>664</v>
      </c>
    </row>
    <row r="135" spans="12:13">
      <c r="L135" t="s">
        <v>562</v>
      </c>
      <c r="M135" t="s">
        <v>665</v>
      </c>
    </row>
  </sheetData>
  <sheetProtection algorithmName="SHA-512" hashValue="99cTbabjxCT6A9HZRdZtwo6iekHpB8XclZ6OrYP7lXFkEytEAEsmHH90l3mUZdntAVHjKWK9tv/yAG4W5p5aDQ==" saltValue="mlGK+wPiawWG+B1IKTcMxg=="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2"/>
  <sheetViews>
    <sheetView workbookViewId="0">
      <selection activeCell="C62" sqref="C62:M62"/>
    </sheetView>
  </sheetViews>
  <sheetFormatPr baseColWidth="10" defaultRowHeight="15"/>
  <cols>
    <col min="2" max="2" width="25.140625" customWidth="1"/>
    <col min="14" max="14" width="77.85546875" customWidth="1"/>
  </cols>
  <sheetData>
    <row r="1" spans="1:14" ht="16.5" thickBot="1">
      <c r="A1" s="563"/>
      <c r="B1" s="564" t="s">
        <v>771</v>
      </c>
      <c r="C1" s="565"/>
      <c r="D1" s="565"/>
      <c r="E1" s="565"/>
      <c r="F1" s="565"/>
      <c r="G1" s="565"/>
      <c r="H1" s="565"/>
      <c r="I1" s="565"/>
      <c r="J1" s="565"/>
      <c r="K1" s="565"/>
      <c r="L1" s="565"/>
      <c r="M1" s="566"/>
    </row>
    <row r="2" spans="1:14" ht="15.75">
      <c r="A2" s="766" t="s">
        <v>702</v>
      </c>
      <c r="B2" s="567" t="s">
        <v>703</v>
      </c>
      <c r="C2" s="812" t="s">
        <v>827</v>
      </c>
      <c r="D2" s="813"/>
      <c r="E2" s="813"/>
      <c r="F2" s="813"/>
      <c r="G2" s="813"/>
      <c r="H2" s="813"/>
      <c r="I2" s="813"/>
      <c r="J2" s="813"/>
      <c r="K2" s="813"/>
      <c r="L2" s="813"/>
      <c r="M2" s="814"/>
      <c r="N2" s="683"/>
    </row>
    <row r="3" spans="1:14" ht="47.25">
      <c r="A3" s="767"/>
      <c r="B3" s="568" t="s">
        <v>772</v>
      </c>
      <c r="C3" s="768" t="s">
        <v>852</v>
      </c>
      <c r="D3" s="783"/>
      <c r="E3" s="783"/>
      <c r="F3" s="783"/>
      <c r="G3" s="783"/>
      <c r="H3" s="783"/>
      <c r="I3" s="783"/>
      <c r="J3" s="783"/>
      <c r="K3" s="783"/>
      <c r="L3" s="783"/>
      <c r="M3" s="784"/>
      <c r="N3" s="684"/>
    </row>
    <row r="4" spans="1:14" ht="15.75">
      <c r="A4" s="767"/>
      <c r="B4" s="569" t="s">
        <v>40</v>
      </c>
      <c r="C4" s="570" t="s">
        <v>569</v>
      </c>
      <c r="D4" s="571"/>
      <c r="E4" s="572"/>
      <c r="F4" s="815" t="s">
        <v>41</v>
      </c>
      <c r="G4" s="816"/>
      <c r="H4" s="573">
        <v>424</v>
      </c>
      <c r="I4" s="811" t="s">
        <v>808</v>
      </c>
      <c r="J4" s="783"/>
      <c r="K4" s="783"/>
      <c r="L4" s="783"/>
      <c r="M4" s="784"/>
    </row>
    <row r="5" spans="1:14" ht="31.5">
      <c r="A5" s="767"/>
      <c r="B5" s="569" t="s">
        <v>705</v>
      </c>
      <c r="C5" s="817" t="s">
        <v>809</v>
      </c>
      <c r="D5" s="818"/>
      <c r="E5" s="818"/>
      <c r="F5" s="818"/>
      <c r="G5" s="818"/>
      <c r="H5" s="818"/>
      <c r="I5" s="818"/>
      <c r="J5" s="818"/>
      <c r="K5" s="818"/>
      <c r="L5" s="818"/>
      <c r="M5" s="574"/>
    </row>
    <row r="6" spans="1:14" ht="15.75">
      <c r="A6" s="767"/>
      <c r="B6" s="569" t="s">
        <v>706</v>
      </c>
      <c r="C6" s="819" t="s">
        <v>810</v>
      </c>
      <c r="D6" s="820"/>
      <c r="E6" s="820"/>
      <c r="F6" s="820"/>
      <c r="G6" s="820"/>
      <c r="H6" s="820"/>
      <c r="I6" s="820"/>
      <c r="J6" s="820"/>
      <c r="K6" s="820"/>
      <c r="L6" s="820"/>
      <c r="M6" s="820"/>
    </row>
    <row r="7" spans="1:14" ht="15.75">
      <c r="A7" s="767"/>
      <c r="B7" s="568" t="s">
        <v>707</v>
      </c>
      <c r="C7" s="821" t="s">
        <v>6</v>
      </c>
      <c r="D7" s="769"/>
      <c r="E7" s="575"/>
      <c r="F7" s="575"/>
      <c r="G7" s="576"/>
      <c r="H7" s="577" t="s">
        <v>44</v>
      </c>
      <c r="I7" s="822" t="s">
        <v>498</v>
      </c>
      <c r="J7" s="769"/>
      <c r="K7" s="769"/>
      <c r="L7" s="769"/>
      <c r="M7" s="770"/>
    </row>
    <row r="8" spans="1:14" ht="15.75">
      <c r="A8" s="767"/>
      <c r="B8" s="810" t="s">
        <v>708</v>
      </c>
      <c r="C8" s="578"/>
      <c r="D8" s="579"/>
      <c r="E8" s="579"/>
      <c r="F8" s="579"/>
      <c r="G8" s="579"/>
      <c r="H8" s="579"/>
      <c r="I8" s="579"/>
      <c r="J8" s="579"/>
      <c r="K8" s="579"/>
      <c r="L8" s="580"/>
      <c r="M8" s="581"/>
    </row>
    <row r="9" spans="1:14" ht="15.75">
      <c r="A9" s="767"/>
      <c r="B9" s="786"/>
      <c r="C9" s="823" t="s">
        <v>498</v>
      </c>
      <c r="D9" s="824"/>
      <c r="E9" s="582"/>
      <c r="F9" s="788"/>
      <c r="G9" s="799"/>
      <c r="H9" s="582"/>
      <c r="I9" s="788"/>
      <c r="J9" s="799"/>
      <c r="K9" s="582"/>
      <c r="L9" s="583"/>
      <c r="M9" s="584"/>
      <c r="N9" s="685"/>
    </row>
    <row r="10" spans="1:14" ht="15.75">
      <c r="A10" s="767"/>
      <c r="B10" s="787"/>
      <c r="C10" s="825" t="s">
        <v>709</v>
      </c>
      <c r="D10" s="799"/>
      <c r="E10" s="585"/>
      <c r="F10" s="788" t="s">
        <v>709</v>
      </c>
      <c r="G10" s="799"/>
      <c r="H10" s="585"/>
      <c r="I10" s="788" t="s">
        <v>709</v>
      </c>
      <c r="J10" s="799"/>
      <c r="K10" s="585"/>
      <c r="L10" s="586"/>
      <c r="M10" s="587"/>
    </row>
    <row r="11" spans="1:14" ht="46.35" customHeight="1">
      <c r="A11" s="767"/>
      <c r="B11" s="568" t="s">
        <v>710</v>
      </c>
      <c r="C11" s="807" t="s">
        <v>844</v>
      </c>
      <c r="D11" s="808"/>
      <c r="E11" s="808"/>
      <c r="F11" s="808"/>
      <c r="G11" s="808"/>
      <c r="H11" s="808"/>
      <c r="I11" s="808"/>
      <c r="J11" s="808"/>
      <c r="K11" s="808"/>
      <c r="L11" s="808"/>
      <c r="M11" s="809"/>
      <c r="N11" s="684"/>
    </row>
    <row r="12" spans="1:14" ht="68.45" customHeight="1">
      <c r="A12" s="767"/>
      <c r="B12" s="568" t="s">
        <v>773</v>
      </c>
      <c r="C12" s="768" t="s">
        <v>845</v>
      </c>
      <c r="D12" s="783"/>
      <c r="E12" s="783"/>
      <c r="F12" s="783"/>
      <c r="G12" s="783"/>
      <c r="H12" s="783"/>
      <c r="I12" s="783"/>
      <c r="J12" s="783"/>
      <c r="K12" s="783"/>
      <c r="L12" s="783"/>
      <c r="M12" s="784"/>
      <c r="N12" s="684"/>
    </row>
    <row r="13" spans="1:14" ht="63">
      <c r="A13" s="767"/>
      <c r="B13" s="568" t="s">
        <v>774</v>
      </c>
      <c r="C13" s="768" t="s">
        <v>826</v>
      </c>
      <c r="D13" s="783"/>
      <c r="E13" s="783"/>
      <c r="F13" s="783"/>
      <c r="G13" s="783"/>
      <c r="H13" s="783"/>
      <c r="I13" s="783"/>
      <c r="J13" s="783"/>
      <c r="K13" s="783"/>
      <c r="L13" s="783"/>
      <c r="M13" s="784"/>
    </row>
    <row r="14" spans="1:14" ht="15.75">
      <c r="A14" s="767"/>
      <c r="B14" s="810" t="s">
        <v>775</v>
      </c>
      <c r="C14" s="768" t="s">
        <v>545</v>
      </c>
      <c r="D14" s="769"/>
      <c r="E14" s="588" t="s">
        <v>584</v>
      </c>
      <c r="F14" s="811" t="s">
        <v>811</v>
      </c>
      <c r="G14" s="783"/>
      <c r="H14" s="783"/>
      <c r="I14" s="783"/>
      <c r="J14" s="783"/>
      <c r="K14" s="783"/>
      <c r="L14" s="783"/>
      <c r="M14" s="784"/>
    </row>
    <row r="15" spans="1:14" ht="15.75">
      <c r="A15" s="767"/>
      <c r="B15" s="786"/>
      <c r="C15" s="768"/>
      <c r="D15" s="769"/>
      <c r="E15" s="769"/>
      <c r="F15" s="769"/>
      <c r="G15" s="769"/>
      <c r="H15" s="769"/>
      <c r="I15" s="769"/>
      <c r="J15" s="769"/>
      <c r="K15" s="769"/>
      <c r="L15" s="769"/>
      <c r="M15" s="770"/>
    </row>
    <row r="16" spans="1:14" ht="15.75">
      <c r="A16" s="782" t="s">
        <v>711</v>
      </c>
      <c r="B16" s="589" t="s">
        <v>29</v>
      </c>
      <c r="C16" s="768" t="s">
        <v>812</v>
      </c>
      <c r="D16" s="769"/>
      <c r="E16" s="769"/>
      <c r="F16" s="769"/>
      <c r="G16" s="769"/>
      <c r="H16" s="769"/>
      <c r="I16" s="769"/>
      <c r="J16" s="769"/>
      <c r="K16" s="769"/>
      <c r="L16" s="769"/>
      <c r="M16" s="770"/>
    </row>
    <row r="17" spans="1:14" ht="15.75">
      <c r="A17" s="767"/>
      <c r="B17" s="589" t="s">
        <v>776</v>
      </c>
      <c r="C17" s="768" t="s">
        <v>849</v>
      </c>
      <c r="D17" s="783"/>
      <c r="E17" s="783"/>
      <c r="F17" s="783"/>
      <c r="G17" s="783"/>
      <c r="H17" s="783"/>
      <c r="I17" s="783"/>
      <c r="J17" s="783"/>
      <c r="K17" s="783"/>
      <c r="L17" s="783"/>
      <c r="M17" s="784"/>
      <c r="N17" s="683"/>
    </row>
    <row r="18" spans="1:14" ht="15.75">
      <c r="A18" s="767"/>
      <c r="B18" s="785" t="s">
        <v>712</v>
      </c>
      <c r="C18" s="590"/>
      <c r="D18" s="591"/>
      <c r="E18" s="591"/>
      <c r="F18" s="591"/>
      <c r="G18" s="591"/>
      <c r="H18" s="591"/>
      <c r="I18" s="591"/>
      <c r="J18" s="591"/>
      <c r="K18" s="591"/>
      <c r="L18" s="591"/>
      <c r="M18" s="592"/>
      <c r="N18" s="683"/>
    </row>
    <row r="19" spans="1:14" ht="15.75">
      <c r="A19" s="767"/>
      <c r="B19" s="786"/>
      <c r="C19" s="593"/>
      <c r="D19" s="594"/>
      <c r="E19" s="595"/>
      <c r="F19" s="594"/>
      <c r="G19" s="595"/>
      <c r="H19" s="594"/>
      <c r="I19" s="595"/>
      <c r="J19" s="594"/>
      <c r="K19" s="595"/>
      <c r="L19" s="595"/>
      <c r="M19" s="596"/>
      <c r="N19" s="683"/>
    </row>
    <row r="20" spans="1:14" ht="15.75">
      <c r="A20" s="767"/>
      <c r="B20" s="786"/>
      <c r="C20" s="597" t="s">
        <v>713</v>
      </c>
      <c r="D20" s="598"/>
      <c r="E20" s="599" t="s">
        <v>714</v>
      </c>
      <c r="F20" s="598"/>
      <c r="G20" s="599" t="s">
        <v>715</v>
      </c>
      <c r="H20" s="598"/>
      <c r="I20" s="599" t="s">
        <v>716</v>
      </c>
      <c r="J20" s="573"/>
      <c r="K20" s="599"/>
      <c r="L20" s="599"/>
      <c r="M20" s="596"/>
      <c r="N20" s="683"/>
    </row>
    <row r="21" spans="1:14" ht="15.75">
      <c r="A21" s="767"/>
      <c r="B21" s="786"/>
      <c r="C21" s="597" t="s">
        <v>717</v>
      </c>
      <c r="D21" s="600"/>
      <c r="E21" s="599" t="s">
        <v>718</v>
      </c>
      <c r="F21" s="601"/>
      <c r="G21" s="599" t="s">
        <v>719</v>
      </c>
      <c r="H21" s="601"/>
      <c r="I21" s="599"/>
      <c r="J21" s="595"/>
      <c r="K21" s="599"/>
      <c r="L21" s="599"/>
      <c r="M21" s="596"/>
      <c r="N21" s="686"/>
    </row>
    <row r="22" spans="1:14" ht="15.75">
      <c r="A22" s="767"/>
      <c r="B22" s="786"/>
      <c r="C22" s="597" t="s">
        <v>720</v>
      </c>
      <c r="D22" s="600"/>
      <c r="E22" s="599" t="s">
        <v>721</v>
      </c>
      <c r="F22" s="600"/>
      <c r="G22" s="599"/>
      <c r="H22" s="595"/>
      <c r="I22" s="599"/>
      <c r="J22" s="595"/>
      <c r="K22" s="599"/>
      <c r="L22" s="599"/>
      <c r="M22" s="596"/>
      <c r="N22" s="683"/>
    </row>
    <row r="23" spans="1:14" ht="15.75">
      <c r="A23" s="767"/>
      <c r="B23" s="786"/>
      <c r="C23" s="597" t="s">
        <v>581</v>
      </c>
      <c r="D23" s="601" t="s">
        <v>813</v>
      </c>
      <c r="E23" s="599" t="s">
        <v>722</v>
      </c>
      <c r="F23" s="788" t="s">
        <v>853</v>
      </c>
      <c r="G23" s="788"/>
      <c r="H23" s="788"/>
      <c r="I23" s="585"/>
      <c r="J23" s="585"/>
      <c r="K23" s="585"/>
      <c r="L23" s="585"/>
      <c r="M23" s="602"/>
    </row>
    <row r="24" spans="1:14" ht="15.75">
      <c r="A24" s="767"/>
      <c r="B24" s="787"/>
      <c r="C24" s="603"/>
      <c r="D24" s="604"/>
      <c r="E24" s="604"/>
      <c r="F24" s="604"/>
      <c r="G24" s="604"/>
      <c r="H24" s="604"/>
      <c r="I24" s="604"/>
      <c r="J24" s="604"/>
      <c r="K24" s="604"/>
      <c r="L24" s="604"/>
      <c r="M24" s="605"/>
    </row>
    <row r="25" spans="1:14" ht="15.75">
      <c r="A25" s="767"/>
      <c r="B25" s="785" t="s">
        <v>723</v>
      </c>
      <c r="C25" s="606"/>
      <c r="D25" s="591"/>
      <c r="E25" s="591"/>
      <c r="F25" s="591"/>
      <c r="G25" s="591"/>
      <c r="H25" s="591"/>
      <c r="I25" s="591"/>
      <c r="J25" s="591"/>
      <c r="K25" s="591"/>
      <c r="L25" s="580"/>
      <c r="M25" s="581"/>
    </row>
    <row r="26" spans="1:14" ht="15.75">
      <c r="A26" s="767"/>
      <c r="B26" s="786"/>
      <c r="C26" s="597" t="s">
        <v>724</v>
      </c>
      <c r="D26" s="601"/>
      <c r="E26" s="607"/>
      <c r="F26" s="599" t="s">
        <v>725</v>
      </c>
      <c r="G26" s="600"/>
      <c r="H26" s="607"/>
      <c r="I26" s="599" t="s">
        <v>726</v>
      </c>
      <c r="J26" s="600"/>
      <c r="K26" s="607"/>
      <c r="L26" s="583"/>
      <c r="M26" s="584"/>
    </row>
    <row r="27" spans="1:14" ht="15.75">
      <c r="A27" s="767"/>
      <c r="B27" s="786"/>
      <c r="C27" s="597" t="s">
        <v>727</v>
      </c>
      <c r="D27" s="608"/>
      <c r="E27" s="583"/>
      <c r="F27" s="599" t="s">
        <v>728</v>
      </c>
      <c r="G27" s="601" t="s">
        <v>814</v>
      </c>
      <c r="H27" s="583"/>
      <c r="I27" s="609"/>
      <c r="J27" s="583"/>
      <c r="K27" s="582"/>
      <c r="L27" s="583"/>
      <c r="M27" s="584"/>
    </row>
    <row r="28" spans="1:14" ht="15.75">
      <c r="A28" s="767"/>
      <c r="B28" s="787"/>
      <c r="C28" s="610"/>
      <c r="D28" s="594"/>
      <c r="E28" s="594"/>
      <c r="F28" s="594"/>
      <c r="G28" s="594"/>
      <c r="H28" s="594"/>
      <c r="I28" s="594"/>
      <c r="J28" s="594"/>
      <c r="K28" s="594"/>
      <c r="L28" s="586"/>
      <c r="M28" s="587"/>
    </row>
    <row r="29" spans="1:14" ht="15.75">
      <c r="A29" s="767"/>
      <c r="B29" s="611" t="s">
        <v>729</v>
      </c>
      <c r="C29" s="612"/>
      <c r="D29" s="613"/>
      <c r="E29" s="613"/>
      <c r="F29" s="613"/>
      <c r="G29" s="613"/>
      <c r="H29" s="613"/>
      <c r="I29" s="613"/>
      <c r="J29" s="613"/>
      <c r="K29" s="613"/>
      <c r="L29" s="613"/>
      <c r="M29" s="614"/>
    </row>
    <row r="30" spans="1:14" ht="94.5">
      <c r="A30" s="767"/>
      <c r="B30" s="611"/>
      <c r="C30" s="615" t="s">
        <v>730</v>
      </c>
      <c r="D30" s="616">
        <v>1</v>
      </c>
      <c r="E30" s="607"/>
      <c r="F30" s="617" t="s">
        <v>731</v>
      </c>
      <c r="G30" s="600">
        <v>2022</v>
      </c>
      <c r="H30" s="607"/>
      <c r="I30" s="617" t="s">
        <v>732</v>
      </c>
      <c r="J30" s="618" t="s">
        <v>815</v>
      </c>
      <c r="K30" s="618"/>
      <c r="L30" s="619"/>
      <c r="M30" s="620"/>
    </row>
    <row r="31" spans="1:14" ht="15.75">
      <c r="A31" s="767"/>
      <c r="B31" s="569"/>
      <c r="C31" s="603"/>
      <c r="D31" s="604"/>
      <c r="E31" s="604"/>
      <c r="F31" s="604"/>
      <c r="G31" s="604"/>
      <c r="H31" s="604"/>
      <c r="I31" s="604"/>
      <c r="J31" s="604"/>
      <c r="K31" s="604"/>
      <c r="L31" s="604"/>
      <c r="M31" s="605"/>
    </row>
    <row r="32" spans="1:14" ht="15.75">
      <c r="A32" s="767"/>
      <c r="B32" s="785" t="s">
        <v>733</v>
      </c>
      <c r="C32" s="621"/>
      <c r="D32" s="622"/>
      <c r="E32" s="622"/>
      <c r="F32" s="622"/>
      <c r="G32" s="622"/>
      <c r="H32" s="622"/>
      <c r="I32" s="622"/>
      <c r="J32" s="622"/>
      <c r="K32" s="622"/>
      <c r="L32" s="580"/>
      <c r="M32" s="581"/>
    </row>
    <row r="33" spans="1:13" ht="15.75">
      <c r="A33" s="767"/>
      <c r="B33" s="786"/>
      <c r="C33" s="623" t="s">
        <v>734</v>
      </c>
      <c r="D33" s="624">
        <v>2024</v>
      </c>
      <c r="E33" s="625"/>
      <c r="F33" s="607" t="s">
        <v>735</v>
      </c>
      <c r="G33" s="624" t="s">
        <v>816</v>
      </c>
      <c r="H33" s="625"/>
      <c r="I33" s="617"/>
      <c r="J33" s="625"/>
      <c r="K33" s="625"/>
      <c r="L33" s="583"/>
      <c r="M33" s="584"/>
    </row>
    <row r="34" spans="1:13" ht="15.75">
      <c r="A34" s="767"/>
      <c r="B34" s="787"/>
      <c r="C34" s="603"/>
      <c r="D34" s="626"/>
      <c r="E34" s="627"/>
      <c r="F34" s="604"/>
      <c r="G34" s="627"/>
      <c r="H34" s="627"/>
      <c r="I34" s="628"/>
      <c r="J34" s="627"/>
      <c r="K34" s="627"/>
      <c r="L34" s="586"/>
      <c r="M34" s="587"/>
    </row>
    <row r="35" spans="1:13" ht="15.75">
      <c r="A35" s="767"/>
      <c r="B35" s="785" t="s">
        <v>736</v>
      </c>
      <c r="C35" s="629"/>
      <c r="D35" s="630"/>
      <c r="E35" s="630"/>
      <c r="F35" s="630"/>
      <c r="G35" s="630"/>
      <c r="H35" s="630"/>
      <c r="I35" s="630"/>
      <c r="J35" s="630"/>
      <c r="K35" s="630"/>
      <c r="L35" s="630"/>
      <c r="M35" s="631"/>
    </row>
    <row r="36" spans="1:13" ht="15.75">
      <c r="A36" s="767"/>
      <c r="B36" s="786"/>
      <c r="C36" s="597"/>
      <c r="D36" s="607" t="s">
        <v>737</v>
      </c>
      <c r="E36" s="607"/>
      <c r="F36" s="607" t="s">
        <v>738</v>
      </c>
      <c r="G36" s="607"/>
      <c r="H36" s="582" t="s">
        <v>739</v>
      </c>
      <c r="I36" s="582"/>
      <c r="J36" s="582" t="s">
        <v>740</v>
      </c>
      <c r="K36" s="607"/>
      <c r="L36" s="607" t="s">
        <v>741</v>
      </c>
      <c r="M36" s="632"/>
    </row>
    <row r="37" spans="1:13" ht="15.75">
      <c r="A37" s="767"/>
      <c r="B37" s="786"/>
      <c r="C37" s="597"/>
      <c r="D37" s="633">
        <v>4</v>
      </c>
      <c r="E37" s="634"/>
      <c r="F37" s="633">
        <v>4</v>
      </c>
      <c r="G37" s="634"/>
      <c r="H37" s="633">
        <v>4</v>
      </c>
      <c r="I37" s="634"/>
      <c r="J37" s="633">
        <v>4</v>
      </c>
      <c r="K37" s="634"/>
      <c r="L37" s="633">
        <v>4</v>
      </c>
      <c r="M37" s="635"/>
    </row>
    <row r="38" spans="1:13" ht="15.75">
      <c r="A38" s="767"/>
      <c r="B38" s="786"/>
      <c r="C38" s="597"/>
      <c r="D38" s="636" t="s">
        <v>742</v>
      </c>
      <c r="E38" s="636"/>
      <c r="F38" s="636" t="s">
        <v>743</v>
      </c>
      <c r="G38" s="636"/>
      <c r="H38" s="637" t="s">
        <v>744</v>
      </c>
      <c r="I38" s="637"/>
      <c r="J38" s="637" t="s">
        <v>745</v>
      </c>
      <c r="K38" s="636"/>
      <c r="L38" s="636" t="s">
        <v>746</v>
      </c>
      <c r="M38" s="638"/>
    </row>
    <row r="39" spans="1:13" ht="15.75">
      <c r="A39" s="767"/>
      <c r="B39" s="786"/>
      <c r="C39" s="597"/>
      <c r="D39" s="633">
        <v>4</v>
      </c>
      <c r="E39" s="634"/>
      <c r="F39" s="633">
        <v>4</v>
      </c>
      <c r="G39" s="634"/>
      <c r="H39" s="633">
        <v>4</v>
      </c>
      <c r="I39" s="634"/>
      <c r="J39" s="633">
        <v>4</v>
      </c>
      <c r="K39" s="634"/>
      <c r="L39" s="633">
        <v>4</v>
      </c>
      <c r="M39" s="635"/>
    </row>
    <row r="40" spans="1:13" ht="15.75">
      <c r="A40" s="767"/>
      <c r="B40" s="786"/>
      <c r="C40" s="597"/>
      <c r="D40" s="636" t="s">
        <v>747</v>
      </c>
      <c r="E40" s="636"/>
      <c r="F40" s="636" t="s">
        <v>748</v>
      </c>
      <c r="G40" s="636"/>
      <c r="H40" s="637" t="s">
        <v>749</v>
      </c>
      <c r="I40" s="637"/>
      <c r="J40" s="637" t="s">
        <v>750</v>
      </c>
      <c r="K40" s="636"/>
      <c r="L40" s="636" t="s">
        <v>751</v>
      </c>
      <c r="M40" s="638"/>
    </row>
    <row r="41" spans="1:13" ht="15.75">
      <c r="A41" s="767"/>
      <c r="B41" s="786"/>
      <c r="C41" s="597"/>
      <c r="D41" s="633">
        <v>4</v>
      </c>
      <c r="E41" s="634"/>
      <c r="F41" s="633"/>
      <c r="G41" s="634">
        <v>4</v>
      </c>
      <c r="H41" s="633"/>
      <c r="I41" s="634"/>
      <c r="J41" s="633"/>
      <c r="K41" s="634"/>
      <c r="L41" s="633"/>
      <c r="M41" s="635"/>
    </row>
    <row r="42" spans="1:13" ht="15.75">
      <c r="A42" s="767"/>
      <c r="B42" s="786"/>
      <c r="C42" s="597"/>
      <c r="D42" s="639" t="s">
        <v>751</v>
      </c>
      <c r="E42" s="639"/>
      <c r="F42" s="639" t="s">
        <v>752</v>
      </c>
      <c r="G42" s="639"/>
      <c r="H42" s="640"/>
      <c r="I42" s="640"/>
      <c r="J42" s="640"/>
      <c r="K42" s="640"/>
      <c r="L42" s="640"/>
      <c r="M42" s="641"/>
    </row>
    <row r="43" spans="1:13" ht="15.75">
      <c r="A43" s="767"/>
      <c r="B43" s="786"/>
      <c r="C43" s="597"/>
      <c r="D43" s="633"/>
      <c r="E43" s="634"/>
      <c r="F43" s="789">
        <v>48</v>
      </c>
      <c r="G43" s="790"/>
      <c r="H43" s="791"/>
      <c r="I43" s="792"/>
      <c r="J43" s="636"/>
      <c r="K43" s="636"/>
      <c r="L43" s="636"/>
      <c r="M43" s="642"/>
    </row>
    <row r="44" spans="1:13" ht="15.75">
      <c r="A44" s="767"/>
      <c r="B44" s="786"/>
      <c r="C44" s="643"/>
      <c r="D44" s="639"/>
      <c r="E44" s="639"/>
      <c r="F44" s="639"/>
      <c r="G44" s="639"/>
      <c r="H44" s="644"/>
      <c r="I44" s="644"/>
      <c r="J44" s="644"/>
      <c r="K44" s="644"/>
      <c r="L44" s="644"/>
      <c r="M44" s="645"/>
    </row>
    <row r="45" spans="1:13" ht="15.75">
      <c r="A45" s="767"/>
      <c r="B45" s="785" t="s">
        <v>753</v>
      </c>
      <c r="C45" s="606"/>
      <c r="D45" s="591"/>
      <c r="E45" s="591"/>
      <c r="F45" s="591"/>
      <c r="G45" s="591"/>
      <c r="H45" s="591"/>
      <c r="I45" s="591"/>
      <c r="J45" s="591"/>
      <c r="K45" s="591"/>
      <c r="L45" s="583"/>
      <c r="M45" s="584"/>
    </row>
    <row r="46" spans="1:13" ht="15.75">
      <c r="A46" s="767"/>
      <c r="B46" s="786"/>
      <c r="C46" s="646"/>
      <c r="D46" s="647" t="s">
        <v>569</v>
      </c>
      <c r="E46" s="648" t="s">
        <v>571</v>
      </c>
      <c r="F46" s="793" t="s">
        <v>754</v>
      </c>
      <c r="G46" s="795" t="s">
        <v>579</v>
      </c>
      <c r="H46" s="796"/>
      <c r="I46" s="796"/>
      <c r="J46" s="797"/>
      <c r="K46" s="649" t="s">
        <v>817</v>
      </c>
      <c r="L46" s="801"/>
      <c r="M46" s="802"/>
    </row>
    <row r="47" spans="1:13" ht="15.75">
      <c r="A47" s="767"/>
      <c r="B47" s="786"/>
      <c r="C47" s="646"/>
      <c r="D47" s="650" t="s">
        <v>813</v>
      </c>
      <c r="E47" s="600"/>
      <c r="F47" s="794"/>
      <c r="G47" s="798"/>
      <c r="H47" s="799"/>
      <c r="I47" s="799"/>
      <c r="J47" s="800"/>
      <c r="K47" s="583"/>
      <c r="L47" s="798"/>
      <c r="M47" s="803"/>
    </row>
    <row r="48" spans="1:13" ht="15.75">
      <c r="A48" s="767"/>
      <c r="B48" s="787"/>
      <c r="C48" s="651"/>
      <c r="D48" s="586"/>
      <c r="E48" s="586"/>
      <c r="F48" s="586"/>
      <c r="G48" s="586"/>
      <c r="H48" s="586"/>
      <c r="I48" s="586"/>
      <c r="J48" s="586"/>
      <c r="K48" s="586"/>
      <c r="L48" s="583"/>
      <c r="M48" s="584"/>
    </row>
    <row r="49" spans="1:13" ht="15.75">
      <c r="A49" s="767"/>
      <c r="B49" s="568" t="s">
        <v>756</v>
      </c>
      <c r="C49" s="804" t="s">
        <v>818</v>
      </c>
      <c r="D49" s="805"/>
      <c r="E49" s="805"/>
      <c r="F49" s="805"/>
      <c r="G49" s="805"/>
      <c r="H49" s="805"/>
      <c r="I49" s="805"/>
      <c r="J49" s="805"/>
      <c r="K49" s="805"/>
      <c r="L49" s="805"/>
      <c r="M49" s="806"/>
    </row>
    <row r="50" spans="1:13" ht="15.75">
      <c r="A50" s="767"/>
      <c r="B50" s="589" t="s">
        <v>757</v>
      </c>
      <c r="C50" s="771" t="s">
        <v>819</v>
      </c>
      <c r="D50" s="771"/>
      <c r="E50" s="771"/>
      <c r="F50" s="771"/>
      <c r="G50" s="771"/>
      <c r="H50" s="771"/>
      <c r="I50" s="771"/>
      <c r="J50" s="771"/>
      <c r="K50" s="771"/>
      <c r="L50" s="771"/>
      <c r="M50" s="771"/>
    </row>
    <row r="51" spans="1:13" ht="15.75">
      <c r="A51" s="767"/>
      <c r="B51" s="589" t="s">
        <v>758</v>
      </c>
      <c r="C51" s="775" t="s">
        <v>820</v>
      </c>
      <c r="D51" s="775"/>
      <c r="E51" s="775"/>
      <c r="F51" s="775"/>
      <c r="G51" s="775"/>
      <c r="H51" s="775"/>
      <c r="I51" s="775"/>
      <c r="J51" s="775"/>
      <c r="K51" s="775"/>
      <c r="L51" s="775"/>
      <c r="M51" s="775"/>
    </row>
    <row r="52" spans="1:13" ht="15.75">
      <c r="A52" s="767"/>
      <c r="B52" s="589" t="s">
        <v>759</v>
      </c>
      <c r="C52" s="776">
        <v>45555</v>
      </c>
      <c r="D52" s="777"/>
      <c r="E52" s="777"/>
      <c r="F52" s="777"/>
      <c r="G52" s="777"/>
      <c r="H52" s="777"/>
      <c r="I52" s="777"/>
      <c r="J52" s="777"/>
      <c r="K52" s="777"/>
      <c r="L52" s="777"/>
      <c r="M52" s="778"/>
    </row>
    <row r="53" spans="1:13" ht="15.75">
      <c r="A53" s="766" t="s">
        <v>760</v>
      </c>
      <c r="B53" s="652" t="s">
        <v>761</v>
      </c>
      <c r="C53" s="780" t="s">
        <v>821</v>
      </c>
      <c r="D53" s="781"/>
      <c r="E53" s="781"/>
      <c r="F53" s="781"/>
      <c r="G53" s="781"/>
      <c r="H53" s="781"/>
      <c r="I53" s="781"/>
      <c r="J53" s="781"/>
      <c r="K53" s="781"/>
      <c r="L53" s="781"/>
      <c r="M53" s="781"/>
    </row>
    <row r="54" spans="1:13" ht="15.75">
      <c r="A54" s="767"/>
      <c r="B54" s="652" t="s">
        <v>762</v>
      </c>
      <c r="C54" s="771" t="s">
        <v>819</v>
      </c>
      <c r="D54" s="771"/>
      <c r="E54" s="771"/>
      <c r="F54" s="771"/>
      <c r="G54" s="771"/>
      <c r="H54" s="771"/>
      <c r="I54" s="771"/>
      <c r="J54" s="771"/>
      <c r="K54" s="771"/>
      <c r="L54" s="771"/>
      <c r="M54" s="771"/>
    </row>
    <row r="55" spans="1:13" ht="15.75">
      <c r="A55" s="767"/>
      <c r="B55" s="652" t="s">
        <v>763</v>
      </c>
      <c r="C55" s="771" t="s">
        <v>822</v>
      </c>
      <c r="D55" s="771"/>
      <c r="E55" s="771"/>
      <c r="F55" s="771"/>
      <c r="G55" s="771"/>
      <c r="H55" s="771"/>
      <c r="I55" s="771"/>
      <c r="J55" s="771"/>
      <c r="K55" s="771"/>
      <c r="L55" s="771"/>
      <c r="M55" s="771"/>
    </row>
    <row r="56" spans="1:13" ht="15.75">
      <c r="A56" s="767"/>
      <c r="B56" s="653" t="s">
        <v>764</v>
      </c>
      <c r="C56" s="771" t="s">
        <v>823</v>
      </c>
      <c r="D56" s="771"/>
      <c r="E56" s="771"/>
      <c r="F56" s="771"/>
      <c r="G56" s="771"/>
      <c r="H56" s="771"/>
      <c r="I56" s="771"/>
      <c r="J56" s="771"/>
      <c r="K56" s="771"/>
      <c r="L56" s="771"/>
      <c r="M56" s="771"/>
    </row>
    <row r="57" spans="1:13" ht="15.75">
      <c r="A57" s="767"/>
      <c r="B57" s="652" t="s">
        <v>765</v>
      </c>
      <c r="C57" s="768"/>
      <c r="D57" s="769"/>
      <c r="E57" s="769"/>
      <c r="F57" s="769"/>
      <c r="G57" s="769"/>
      <c r="H57" s="769"/>
      <c r="I57" s="769"/>
      <c r="J57" s="769"/>
      <c r="K57" s="769"/>
      <c r="L57" s="769"/>
      <c r="M57" s="770"/>
    </row>
    <row r="58" spans="1:13" ht="16.5" thickBot="1">
      <c r="A58" s="779"/>
      <c r="B58" s="652" t="s">
        <v>766</v>
      </c>
      <c r="C58" s="768"/>
      <c r="D58" s="769"/>
      <c r="E58" s="769"/>
      <c r="F58" s="769"/>
      <c r="G58" s="769"/>
      <c r="H58" s="769"/>
      <c r="I58" s="769"/>
      <c r="J58" s="769"/>
      <c r="K58" s="769"/>
      <c r="L58" s="769"/>
      <c r="M58" s="770"/>
    </row>
    <row r="59" spans="1:13" ht="15.75">
      <c r="A59" s="766" t="s">
        <v>767</v>
      </c>
      <c r="B59" s="654" t="s">
        <v>768</v>
      </c>
      <c r="C59" s="768" t="s">
        <v>824</v>
      </c>
      <c r="D59" s="769"/>
      <c r="E59" s="769"/>
      <c r="F59" s="769"/>
      <c r="G59" s="769"/>
      <c r="H59" s="769"/>
      <c r="I59" s="769"/>
      <c r="J59" s="769"/>
      <c r="K59" s="769"/>
      <c r="L59" s="769"/>
      <c r="M59" s="770"/>
    </row>
    <row r="60" spans="1:13" ht="15.75">
      <c r="A60" s="767"/>
      <c r="B60" s="654" t="s">
        <v>769</v>
      </c>
      <c r="C60" s="768" t="s">
        <v>825</v>
      </c>
      <c r="D60" s="769"/>
      <c r="E60" s="769"/>
      <c r="F60" s="769"/>
      <c r="G60" s="769"/>
      <c r="H60" s="769"/>
      <c r="I60" s="769"/>
      <c r="J60" s="769"/>
      <c r="K60" s="769"/>
      <c r="L60" s="769"/>
      <c r="M60" s="770"/>
    </row>
    <row r="61" spans="1:13" ht="16.5" thickBot="1">
      <c r="A61" s="767"/>
      <c r="B61" s="655" t="s">
        <v>44</v>
      </c>
      <c r="C61" s="771" t="s">
        <v>822</v>
      </c>
      <c r="D61" s="771"/>
      <c r="E61" s="771"/>
      <c r="F61" s="771"/>
      <c r="G61" s="771"/>
      <c r="H61" s="771"/>
      <c r="I61" s="771"/>
      <c r="J61" s="771"/>
      <c r="K61" s="771"/>
      <c r="L61" s="771"/>
      <c r="M61" s="771"/>
    </row>
    <row r="62" spans="1:13" ht="83.45" customHeight="1" thickBot="1">
      <c r="A62" s="656" t="s">
        <v>770</v>
      </c>
      <c r="B62" s="657"/>
      <c r="C62" s="772" t="s">
        <v>858</v>
      </c>
      <c r="D62" s="773"/>
      <c r="E62" s="773"/>
      <c r="F62" s="773"/>
      <c r="G62" s="773"/>
      <c r="H62" s="773"/>
      <c r="I62" s="773"/>
      <c r="J62" s="773"/>
      <c r="K62" s="773"/>
      <c r="L62" s="773"/>
      <c r="M62" s="774"/>
    </row>
  </sheetData>
  <mergeCells count="53">
    <mergeCell ref="A2:A15"/>
    <mergeCell ref="C2:M2"/>
    <mergeCell ref="C3:M3"/>
    <mergeCell ref="F4:G4"/>
    <mergeCell ref="I4:M4"/>
    <mergeCell ref="C5:L5"/>
    <mergeCell ref="C6:M6"/>
    <mergeCell ref="C7:D7"/>
    <mergeCell ref="I7:M7"/>
    <mergeCell ref="B8:B10"/>
    <mergeCell ref="C9:D9"/>
    <mergeCell ref="F9:G9"/>
    <mergeCell ref="I9:J9"/>
    <mergeCell ref="C10:D10"/>
    <mergeCell ref="F10:G10"/>
    <mergeCell ref="I10:J10"/>
    <mergeCell ref="C11:M11"/>
    <mergeCell ref="C12:M12"/>
    <mergeCell ref="C13:M13"/>
    <mergeCell ref="B14:B15"/>
    <mergeCell ref="C14:D14"/>
    <mergeCell ref="F14:M14"/>
    <mergeCell ref="C15:M15"/>
    <mergeCell ref="C50:M50"/>
    <mergeCell ref="A16:A52"/>
    <mergeCell ref="C16:M16"/>
    <mergeCell ref="C17:M17"/>
    <mergeCell ref="B18:B24"/>
    <mergeCell ref="F23:H23"/>
    <mergeCell ref="B25:B28"/>
    <mergeCell ref="B32:B34"/>
    <mergeCell ref="B35:B44"/>
    <mergeCell ref="F43:G43"/>
    <mergeCell ref="H43:I43"/>
    <mergeCell ref="B45:B48"/>
    <mergeCell ref="F46:F47"/>
    <mergeCell ref="G46:J47"/>
    <mergeCell ref="L46:M47"/>
    <mergeCell ref="C49:M49"/>
    <mergeCell ref="C51:M51"/>
    <mergeCell ref="C52:M52"/>
    <mergeCell ref="A53:A58"/>
    <mergeCell ref="C53:M53"/>
    <mergeCell ref="C54:M54"/>
    <mergeCell ref="C55:M55"/>
    <mergeCell ref="C56:M56"/>
    <mergeCell ref="C57:M57"/>
    <mergeCell ref="C58:M58"/>
    <mergeCell ref="A59:A61"/>
    <mergeCell ref="C59:M59"/>
    <mergeCell ref="C60:M60"/>
    <mergeCell ref="C61:M61"/>
    <mergeCell ref="C62:M62"/>
  </mergeCells>
  <dataValidations count="1">
    <dataValidation type="list" allowBlank="1" showErrorMessage="1" sqref="I7" xr:uid="{00000000-0002-0000-0200-000000000000}">
      <formula1>INDIRECT($C$7)</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200-000001000000}">
          <x14:formula1>
            <xm:f>'https://participacionbogota-my.sharepoint.com/Users/angie/Downloads/[Matriz, plan de acción - Ficha tecnica RAIZALES 2023 - IDPAC ult.-1.xlsx]Desplegables'!#REF!</xm:f>
          </x14:formula1>
          <xm:sqref>C4 G46 C14 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2"/>
  <sheetViews>
    <sheetView workbookViewId="0">
      <selection activeCell="H65" sqref="H65"/>
    </sheetView>
  </sheetViews>
  <sheetFormatPr baseColWidth="10" defaultRowHeight="15"/>
  <cols>
    <col min="1" max="1" width="28.5703125" customWidth="1"/>
    <col min="13" max="13" width="97.5703125" customWidth="1"/>
  </cols>
  <sheetData>
    <row r="1" spans="1:13" ht="28.7" customHeight="1" thickBot="1">
      <c r="A1" s="564" t="s">
        <v>771</v>
      </c>
      <c r="B1" s="565"/>
      <c r="C1" s="565"/>
      <c r="D1" s="565"/>
      <c r="E1" s="565"/>
      <c r="F1" s="565"/>
      <c r="G1" s="565"/>
      <c r="H1" s="565"/>
      <c r="I1" s="565"/>
      <c r="J1" s="565"/>
      <c r="K1" s="565"/>
      <c r="L1" s="566"/>
      <c r="M1" s="687" t="s">
        <v>846</v>
      </c>
    </row>
    <row r="2" spans="1:13" ht="15.75">
      <c r="A2" s="567" t="s">
        <v>703</v>
      </c>
      <c r="B2" s="812" t="s">
        <v>850</v>
      </c>
      <c r="C2" s="813"/>
      <c r="D2" s="813"/>
      <c r="E2" s="813"/>
      <c r="F2" s="813"/>
      <c r="G2" s="813"/>
      <c r="H2" s="813"/>
      <c r="I2" s="813"/>
      <c r="J2" s="813"/>
      <c r="K2" s="813"/>
      <c r="L2" s="814"/>
      <c r="M2" s="683"/>
    </row>
    <row r="3" spans="1:13" ht="41.45" customHeight="1">
      <c r="A3" s="568" t="s">
        <v>772</v>
      </c>
      <c r="B3" s="768" t="s">
        <v>826</v>
      </c>
      <c r="C3" s="783"/>
      <c r="D3" s="783"/>
      <c r="E3" s="783"/>
      <c r="F3" s="783"/>
      <c r="G3" s="783"/>
      <c r="H3" s="783"/>
      <c r="I3" s="783"/>
      <c r="J3" s="783"/>
      <c r="K3" s="783"/>
      <c r="L3" s="784"/>
      <c r="M3" s="684"/>
    </row>
    <row r="4" spans="1:13" ht="15.75">
      <c r="A4" s="569" t="s">
        <v>40</v>
      </c>
      <c r="B4" s="570" t="s">
        <v>569</v>
      </c>
      <c r="C4" s="571"/>
      <c r="D4" s="572"/>
      <c r="E4" s="815" t="s">
        <v>41</v>
      </c>
      <c r="F4" s="816"/>
      <c r="G4" s="573">
        <v>424</v>
      </c>
      <c r="H4" s="811" t="s">
        <v>808</v>
      </c>
      <c r="I4" s="783"/>
      <c r="J4" s="783"/>
      <c r="K4" s="783"/>
      <c r="L4" s="784"/>
    </row>
    <row r="5" spans="1:13" ht="33.950000000000003" customHeight="1">
      <c r="A5" s="569" t="s">
        <v>705</v>
      </c>
      <c r="B5" s="817" t="s">
        <v>809</v>
      </c>
      <c r="C5" s="818"/>
      <c r="D5" s="818"/>
      <c r="E5" s="818"/>
      <c r="F5" s="818"/>
      <c r="G5" s="818"/>
      <c r="H5" s="818"/>
      <c r="I5" s="818"/>
      <c r="J5" s="818"/>
      <c r="K5" s="818"/>
      <c r="L5" s="574"/>
    </row>
    <row r="6" spans="1:13" ht="15.75">
      <c r="A6" s="569" t="s">
        <v>706</v>
      </c>
      <c r="B6" s="819" t="s">
        <v>810</v>
      </c>
      <c r="C6" s="820"/>
      <c r="D6" s="820"/>
      <c r="E6" s="820"/>
      <c r="F6" s="820"/>
      <c r="G6" s="820"/>
      <c r="H6" s="820"/>
      <c r="I6" s="820"/>
      <c r="J6" s="820"/>
      <c r="K6" s="820"/>
      <c r="L6" s="820"/>
    </row>
    <row r="7" spans="1:13" ht="15.75">
      <c r="A7" s="568" t="s">
        <v>707</v>
      </c>
      <c r="B7" s="821" t="s">
        <v>6</v>
      </c>
      <c r="C7" s="769"/>
      <c r="D7" s="575"/>
      <c r="E7" s="575"/>
      <c r="F7" s="576"/>
      <c r="G7" s="577" t="s">
        <v>44</v>
      </c>
      <c r="H7" s="822" t="s">
        <v>498</v>
      </c>
      <c r="I7" s="769"/>
      <c r="J7" s="769"/>
      <c r="K7" s="769"/>
      <c r="L7" s="770"/>
    </row>
    <row r="8" spans="1:13" ht="15.75">
      <c r="A8" s="810" t="s">
        <v>708</v>
      </c>
      <c r="B8" s="578"/>
      <c r="C8" s="579"/>
      <c r="D8" s="579"/>
      <c r="E8" s="579"/>
      <c r="F8" s="579"/>
      <c r="G8" s="579"/>
      <c r="H8" s="579"/>
      <c r="I8" s="579"/>
      <c r="J8" s="579"/>
      <c r="K8" s="580"/>
      <c r="L8" s="581"/>
    </row>
    <row r="9" spans="1:13" ht="15.75">
      <c r="A9" s="786"/>
      <c r="B9" s="823" t="s">
        <v>498</v>
      </c>
      <c r="C9" s="824"/>
      <c r="D9" s="582"/>
      <c r="E9" s="788"/>
      <c r="F9" s="799"/>
      <c r="G9" s="582"/>
      <c r="H9" s="788"/>
      <c r="I9" s="799"/>
      <c r="J9" s="582"/>
      <c r="K9" s="583"/>
      <c r="L9" s="584"/>
      <c r="M9" s="685"/>
    </row>
    <row r="10" spans="1:13" ht="15.75">
      <c r="A10" s="787"/>
      <c r="B10" s="825" t="s">
        <v>709</v>
      </c>
      <c r="C10" s="799"/>
      <c r="D10" s="585"/>
      <c r="E10" s="788" t="s">
        <v>709</v>
      </c>
      <c r="F10" s="799"/>
      <c r="G10" s="585"/>
      <c r="H10" s="788" t="s">
        <v>709</v>
      </c>
      <c r="I10" s="799"/>
      <c r="J10" s="585"/>
      <c r="K10" s="586"/>
      <c r="L10" s="587"/>
    </row>
    <row r="11" spans="1:13" ht="15.75">
      <c r="A11" s="568" t="s">
        <v>710</v>
      </c>
      <c r="B11" s="807" t="s">
        <v>847</v>
      </c>
      <c r="C11" s="808"/>
      <c r="D11" s="808"/>
      <c r="E11" s="808"/>
      <c r="F11" s="808"/>
      <c r="G11" s="808"/>
      <c r="H11" s="808"/>
      <c r="I11" s="808"/>
      <c r="J11" s="808"/>
      <c r="K11" s="808"/>
      <c r="L11" s="809"/>
    </row>
    <row r="12" spans="1:13" ht="15.75">
      <c r="A12" s="568" t="s">
        <v>773</v>
      </c>
      <c r="B12" s="768" t="s">
        <v>833</v>
      </c>
      <c r="C12" s="783"/>
      <c r="D12" s="783"/>
      <c r="E12" s="783"/>
      <c r="F12" s="783"/>
      <c r="G12" s="783"/>
      <c r="H12" s="783"/>
      <c r="I12" s="783"/>
      <c r="J12" s="783"/>
      <c r="K12" s="783"/>
      <c r="L12" s="784"/>
    </row>
    <row r="13" spans="1:13" ht="47.25">
      <c r="A13" s="568" t="s">
        <v>774</v>
      </c>
      <c r="B13" s="768" t="s">
        <v>826</v>
      </c>
      <c r="C13" s="783"/>
      <c r="D13" s="783"/>
      <c r="E13" s="783"/>
      <c r="F13" s="783"/>
      <c r="G13" s="783"/>
      <c r="H13" s="783"/>
      <c r="I13" s="783"/>
      <c r="J13" s="783"/>
      <c r="K13" s="783"/>
      <c r="L13" s="784"/>
    </row>
    <row r="14" spans="1:13" ht="15.75">
      <c r="A14" s="810" t="s">
        <v>775</v>
      </c>
      <c r="B14" s="768" t="s">
        <v>545</v>
      </c>
      <c r="C14" s="769"/>
      <c r="D14" s="588" t="s">
        <v>584</v>
      </c>
      <c r="E14" s="811" t="s">
        <v>811</v>
      </c>
      <c r="F14" s="783"/>
      <c r="G14" s="783"/>
      <c r="H14" s="783"/>
      <c r="I14" s="783"/>
      <c r="J14" s="783"/>
      <c r="K14" s="783"/>
      <c r="L14" s="784"/>
    </row>
    <row r="15" spans="1:13" ht="15.75">
      <c r="A15" s="786"/>
      <c r="B15" s="768"/>
      <c r="C15" s="769"/>
      <c r="D15" s="769"/>
      <c r="E15" s="769"/>
      <c r="F15" s="769"/>
      <c r="G15" s="769"/>
      <c r="H15" s="769"/>
      <c r="I15" s="769"/>
      <c r="J15" s="769"/>
      <c r="K15" s="769"/>
      <c r="L15" s="770"/>
    </row>
    <row r="16" spans="1:13" ht="15.75">
      <c r="A16" s="589" t="s">
        <v>29</v>
      </c>
      <c r="B16" s="768" t="s">
        <v>828</v>
      </c>
      <c r="C16" s="769"/>
      <c r="D16" s="769"/>
      <c r="E16" s="769"/>
      <c r="F16" s="769"/>
      <c r="G16" s="769"/>
      <c r="H16" s="769"/>
      <c r="I16" s="769"/>
      <c r="J16" s="769"/>
      <c r="K16" s="769"/>
      <c r="L16" s="770"/>
    </row>
    <row r="17" spans="1:13" ht="15.75">
      <c r="A17" s="589" t="s">
        <v>776</v>
      </c>
      <c r="B17" s="768" t="s">
        <v>848</v>
      </c>
      <c r="C17" s="783"/>
      <c r="D17" s="783"/>
      <c r="E17" s="783"/>
      <c r="F17" s="783"/>
      <c r="G17" s="783"/>
      <c r="H17" s="783"/>
      <c r="I17" s="783"/>
      <c r="J17" s="783"/>
      <c r="K17" s="783"/>
      <c r="L17" s="784"/>
    </row>
    <row r="18" spans="1:13" ht="15.75">
      <c r="A18" s="785" t="s">
        <v>712</v>
      </c>
      <c r="B18" s="590"/>
      <c r="C18" s="591"/>
      <c r="D18" s="591"/>
      <c r="E18" s="591"/>
      <c r="F18" s="591"/>
      <c r="G18" s="591"/>
      <c r="H18" s="591"/>
      <c r="I18" s="591"/>
      <c r="J18" s="591"/>
      <c r="K18" s="591"/>
      <c r="L18" s="592"/>
    </row>
    <row r="19" spans="1:13" ht="15.75">
      <c r="A19" s="786"/>
      <c r="B19" s="593"/>
      <c r="C19" s="594"/>
      <c r="D19" s="595"/>
      <c r="E19" s="594"/>
      <c r="F19" s="595"/>
      <c r="G19" s="594"/>
      <c r="H19" s="595"/>
      <c r="I19" s="594"/>
      <c r="J19" s="595"/>
      <c r="K19" s="595"/>
      <c r="L19" s="596"/>
    </row>
    <row r="20" spans="1:13" ht="15.75">
      <c r="A20" s="786"/>
      <c r="B20" s="597" t="s">
        <v>713</v>
      </c>
      <c r="C20" s="598"/>
      <c r="D20" s="599" t="s">
        <v>714</v>
      </c>
      <c r="E20" s="598"/>
      <c r="F20" s="599" t="s">
        <v>715</v>
      </c>
      <c r="G20" s="598"/>
      <c r="H20" s="599" t="s">
        <v>716</v>
      </c>
      <c r="I20" s="573"/>
      <c r="J20" s="599"/>
      <c r="K20" s="599"/>
      <c r="L20" s="596"/>
    </row>
    <row r="21" spans="1:13" ht="15.75">
      <c r="A21" s="786"/>
      <c r="B21" s="597" t="s">
        <v>717</v>
      </c>
      <c r="C21" s="600"/>
      <c r="D21" s="599" t="s">
        <v>718</v>
      </c>
      <c r="E21" s="601"/>
      <c r="F21" s="599" t="s">
        <v>719</v>
      </c>
      <c r="G21" s="601"/>
      <c r="H21" s="599"/>
      <c r="I21" s="595"/>
      <c r="J21" s="599"/>
      <c r="K21" s="599"/>
      <c r="L21" s="596"/>
      <c r="M21" s="688"/>
    </row>
    <row r="22" spans="1:13" ht="15.75">
      <c r="A22" s="786"/>
      <c r="B22" s="597" t="s">
        <v>720</v>
      </c>
      <c r="C22" s="600"/>
      <c r="D22" s="599" t="s">
        <v>721</v>
      </c>
      <c r="E22" s="600"/>
      <c r="F22" s="599"/>
      <c r="G22" s="595"/>
      <c r="H22" s="599"/>
      <c r="I22" s="595"/>
      <c r="J22" s="599"/>
      <c r="K22" s="599"/>
      <c r="L22" s="596"/>
    </row>
    <row r="23" spans="1:13" ht="15.75">
      <c r="A23" s="786"/>
      <c r="B23" s="597" t="s">
        <v>581</v>
      </c>
      <c r="C23" s="601" t="s">
        <v>814</v>
      </c>
      <c r="D23" s="599" t="s">
        <v>722</v>
      </c>
      <c r="E23" s="788" t="s">
        <v>851</v>
      </c>
      <c r="F23" s="788"/>
      <c r="G23" s="788"/>
      <c r="H23" s="585"/>
      <c r="I23" s="585"/>
      <c r="J23" s="585"/>
      <c r="K23" s="585"/>
      <c r="L23" s="602"/>
    </row>
    <row r="24" spans="1:13" ht="15.75">
      <c r="A24" s="787"/>
      <c r="B24" s="603"/>
      <c r="C24" s="604"/>
      <c r="D24" s="604"/>
      <c r="E24" s="604"/>
      <c r="F24" s="604"/>
      <c r="G24" s="604"/>
      <c r="H24" s="604"/>
      <c r="I24" s="604"/>
      <c r="J24" s="604"/>
      <c r="K24" s="604"/>
      <c r="L24" s="605"/>
    </row>
    <row r="25" spans="1:13" ht="15.75">
      <c r="A25" s="785" t="s">
        <v>723</v>
      </c>
      <c r="B25" s="606"/>
      <c r="C25" s="591"/>
      <c r="D25" s="591"/>
      <c r="E25" s="591"/>
      <c r="F25" s="591"/>
      <c r="G25" s="591"/>
      <c r="H25" s="591"/>
      <c r="I25" s="591"/>
      <c r="J25" s="591"/>
      <c r="K25" s="580"/>
      <c r="L25" s="581"/>
    </row>
    <row r="26" spans="1:13" ht="15.75">
      <c r="A26" s="786"/>
      <c r="B26" s="597" t="s">
        <v>724</v>
      </c>
      <c r="C26" s="601"/>
      <c r="D26" s="607"/>
      <c r="E26" s="599" t="s">
        <v>725</v>
      </c>
      <c r="F26" s="600"/>
      <c r="G26" s="607"/>
      <c r="H26" s="599" t="s">
        <v>726</v>
      </c>
      <c r="I26" s="600" t="s">
        <v>814</v>
      </c>
      <c r="J26" s="607"/>
      <c r="K26" s="583"/>
      <c r="L26" s="584"/>
    </row>
    <row r="27" spans="1:13" ht="15.75">
      <c r="A27" s="786"/>
      <c r="B27" s="597" t="s">
        <v>727</v>
      </c>
      <c r="C27" s="608"/>
      <c r="D27" s="583"/>
      <c r="E27" s="599" t="s">
        <v>728</v>
      </c>
      <c r="F27" s="601"/>
      <c r="G27" s="583"/>
      <c r="H27" s="609"/>
      <c r="I27" s="583"/>
      <c r="J27" s="582"/>
      <c r="K27" s="583"/>
      <c r="L27" s="584"/>
    </row>
    <row r="28" spans="1:13" ht="15.75">
      <c r="A28" s="787"/>
      <c r="B28" s="610"/>
      <c r="C28" s="594"/>
      <c r="D28" s="594"/>
      <c r="E28" s="594"/>
      <c r="F28" s="594"/>
      <c r="G28" s="594"/>
      <c r="H28" s="594"/>
      <c r="I28" s="594"/>
      <c r="J28" s="594"/>
      <c r="K28" s="586"/>
      <c r="L28" s="587"/>
    </row>
    <row r="29" spans="1:13" ht="15.75">
      <c r="A29" s="611" t="s">
        <v>729</v>
      </c>
      <c r="B29" s="612"/>
      <c r="C29" s="613"/>
      <c r="D29" s="613"/>
      <c r="E29" s="613"/>
      <c r="F29" s="613"/>
      <c r="G29" s="613"/>
      <c r="H29" s="613"/>
      <c r="I29" s="613"/>
      <c r="J29" s="613"/>
      <c r="K29" s="613"/>
      <c r="L29" s="614"/>
    </row>
    <row r="30" spans="1:13" ht="94.5">
      <c r="A30" s="611"/>
      <c r="B30" s="615" t="s">
        <v>730</v>
      </c>
      <c r="C30" s="616">
        <v>1</v>
      </c>
      <c r="D30" s="607"/>
      <c r="E30" s="617" t="s">
        <v>731</v>
      </c>
      <c r="F30" s="600">
        <v>2022</v>
      </c>
      <c r="G30" s="607"/>
      <c r="H30" s="617" t="s">
        <v>732</v>
      </c>
      <c r="I30" s="658"/>
      <c r="J30" s="618" t="s">
        <v>815</v>
      </c>
      <c r="K30" s="619"/>
      <c r="L30" s="620"/>
    </row>
    <row r="31" spans="1:13" ht="15.75">
      <c r="A31" s="569"/>
      <c r="B31" s="603"/>
      <c r="C31" s="604"/>
      <c r="D31" s="604"/>
      <c r="E31" s="604"/>
      <c r="F31" s="604"/>
      <c r="G31" s="604"/>
      <c r="H31" s="604"/>
      <c r="I31" s="604"/>
      <c r="J31" s="604"/>
      <c r="K31" s="604"/>
      <c r="L31" s="605"/>
    </row>
    <row r="32" spans="1:13" ht="15.75">
      <c r="A32" s="785" t="s">
        <v>733</v>
      </c>
      <c r="B32" s="621"/>
      <c r="C32" s="622"/>
      <c r="D32" s="622"/>
      <c r="E32" s="622"/>
      <c r="F32" s="622"/>
      <c r="G32" s="622"/>
      <c r="H32" s="622"/>
      <c r="I32" s="622"/>
      <c r="J32" s="622"/>
      <c r="K32" s="580"/>
      <c r="L32" s="581"/>
    </row>
    <row r="33" spans="1:12" ht="15.75">
      <c r="A33" s="786"/>
      <c r="B33" s="623" t="s">
        <v>734</v>
      </c>
      <c r="C33" s="624">
        <v>2024</v>
      </c>
      <c r="D33" s="625"/>
      <c r="E33" s="607" t="s">
        <v>735</v>
      </c>
      <c r="F33" s="624" t="s">
        <v>816</v>
      </c>
      <c r="G33" s="625"/>
      <c r="H33" s="617"/>
      <c r="I33" s="625"/>
      <c r="J33" s="625"/>
      <c r="K33" s="583"/>
      <c r="L33" s="584"/>
    </row>
    <row r="34" spans="1:12" ht="15.75">
      <c r="A34" s="787"/>
      <c r="B34" s="603"/>
      <c r="C34" s="626"/>
      <c r="D34" s="627"/>
      <c r="E34" s="604"/>
      <c r="F34" s="627"/>
      <c r="G34" s="627"/>
      <c r="H34" s="628"/>
      <c r="I34" s="627"/>
      <c r="J34" s="627"/>
      <c r="K34" s="586"/>
      <c r="L34" s="587"/>
    </row>
    <row r="35" spans="1:12" ht="15.75">
      <c r="A35" s="785" t="s">
        <v>736</v>
      </c>
      <c r="B35" s="629"/>
      <c r="C35" s="630"/>
      <c r="D35" s="630"/>
      <c r="E35" s="630"/>
      <c r="F35" s="630"/>
      <c r="G35" s="630"/>
      <c r="H35" s="630"/>
      <c r="I35" s="630"/>
      <c r="J35" s="630"/>
      <c r="K35" s="630"/>
      <c r="L35" s="631"/>
    </row>
    <row r="36" spans="1:12" ht="15.75">
      <c r="A36" s="786"/>
      <c r="B36" s="597"/>
      <c r="C36" s="607" t="s">
        <v>737</v>
      </c>
      <c r="D36" s="607"/>
      <c r="E36" s="607" t="s">
        <v>738</v>
      </c>
      <c r="F36" s="607"/>
      <c r="G36" s="582" t="s">
        <v>739</v>
      </c>
      <c r="H36" s="582"/>
      <c r="I36" s="582" t="s">
        <v>740</v>
      </c>
      <c r="J36" s="607"/>
      <c r="K36" s="607" t="s">
        <v>741</v>
      </c>
      <c r="L36" s="632"/>
    </row>
    <row r="37" spans="1:12" ht="15.75">
      <c r="A37" s="786"/>
      <c r="B37" s="597"/>
      <c r="C37" s="633">
        <v>1</v>
      </c>
      <c r="D37" s="634"/>
      <c r="E37" s="633">
        <v>1</v>
      </c>
      <c r="F37" s="634"/>
      <c r="G37" s="633">
        <v>1</v>
      </c>
      <c r="H37" s="634"/>
      <c r="I37" s="633">
        <v>1</v>
      </c>
      <c r="J37" s="634"/>
      <c r="K37" s="633">
        <v>1</v>
      </c>
      <c r="L37" s="635"/>
    </row>
    <row r="38" spans="1:12" ht="15.75">
      <c r="A38" s="786"/>
      <c r="B38" s="597"/>
      <c r="C38" s="636" t="s">
        <v>742</v>
      </c>
      <c r="D38" s="636"/>
      <c r="E38" s="636" t="s">
        <v>743</v>
      </c>
      <c r="F38" s="636"/>
      <c r="G38" s="637" t="s">
        <v>744</v>
      </c>
      <c r="H38" s="637"/>
      <c r="I38" s="637" t="s">
        <v>745</v>
      </c>
      <c r="J38" s="636"/>
      <c r="K38" s="636" t="s">
        <v>746</v>
      </c>
      <c r="L38" s="638"/>
    </row>
    <row r="39" spans="1:12" ht="15.75">
      <c r="A39" s="786"/>
      <c r="B39" s="597"/>
      <c r="C39" s="633">
        <v>1</v>
      </c>
      <c r="D39" s="634"/>
      <c r="E39" s="633">
        <v>1</v>
      </c>
      <c r="F39" s="634"/>
      <c r="G39" s="633">
        <v>1</v>
      </c>
      <c r="H39" s="634"/>
      <c r="I39" s="633">
        <v>1</v>
      </c>
      <c r="J39" s="634"/>
      <c r="K39" s="633">
        <v>1</v>
      </c>
      <c r="L39" s="635"/>
    </row>
    <row r="40" spans="1:12" ht="15.75">
      <c r="A40" s="786"/>
      <c r="B40" s="597"/>
      <c r="C40" s="636" t="s">
        <v>747</v>
      </c>
      <c r="D40" s="636"/>
      <c r="E40" s="636" t="s">
        <v>748</v>
      </c>
      <c r="F40" s="636"/>
      <c r="G40" s="637" t="s">
        <v>749</v>
      </c>
      <c r="H40" s="637"/>
      <c r="I40" s="637" t="s">
        <v>750</v>
      </c>
      <c r="J40" s="636"/>
      <c r="K40" s="636" t="s">
        <v>751</v>
      </c>
      <c r="L40" s="638"/>
    </row>
    <row r="41" spans="1:12" ht="15.75">
      <c r="A41" s="786"/>
      <c r="B41" s="597"/>
      <c r="C41" s="633">
        <v>1</v>
      </c>
      <c r="D41" s="634"/>
      <c r="E41" s="633">
        <v>1</v>
      </c>
      <c r="F41" s="634"/>
      <c r="G41" s="633"/>
      <c r="H41" s="634"/>
      <c r="I41" s="633"/>
      <c r="J41" s="634"/>
      <c r="K41" s="633"/>
      <c r="L41" s="635"/>
    </row>
    <row r="42" spans="1:12" ht="15.75">
      <c r="A42" s="786"/>
      <c r="B42" s="597"/>
      <c r="C42" s="639" t="s">
        <v>751</v>
      </c>
      <c r="D42" s="639"/>
      <c r="E42" s="639" t="s">
        <v>752</v>
      </c>
      <c r="F42" s="639"/>
      <c r="G42" s="640"/>
      <c r="H42" s="640"/>
      <c r="I42" s="640"/>
      <c r="J42" s="640"/>
      <c r="K42" s="640"/>
      <c r="L42" s="641"/>
    </row>
    <row r="43" spans="1:12" ht="15.75">
      <c r="A43" s="786"/>
      <c r="B43" s="597"/>
      <c r="C43" s="633"/>
      <c r="D43" s="634"/>
      <c r="E43" s="789">
        <v>13</v>
      </c>
      <c r="F43" s="790"/>
      <c r="G43" s="791"/>
      <c r="H43" s="792"/>
      <c r="I43" s="636"/>
      <c r="J43" s="636"/>
      <c r="K43" s="636"/>
      <c r="L43" s="642"/>
    </row>
    <row r="44" spans="1:12" ht="15.75">
      <c r="A44" s="786"/>
      <c r="B44" s="643"/>
      <c r="C44" s="639"/>
      <c r="D44" s="639"/>
      <c r="E44" s="639"/>
      <c r="F44" s="639"/>
      <c r="G44" s="644"/>
      <c r="H44" s="644"/>
      <c r="I44" s="644"/>
      <c r="J44" s="644"/>
      <c r="K44" s="644"/>
      <c r="L44" s="645"/>
    </row>
    <row r="45" spans="1:12" ht="15.75">
      <c r="A45" s="785" t="s">
        <v>753</v>
      </c>
      <c r="B45" s="606"/>
      <c r="C45" s="591"/>
      <c r="D45" s="591"/>
      <c r="E45" s="591"/>
      <c r="F45" s="591"/>
      <c r="G45" s="591"/>
      <c r="H45" s="591"/>
      <c r="I45" s="591"/>
      <c r="J45" s="591"/>
      <c r="K45" s="583"/>
      <c r="L45" s="584"/>
    </row>
    <row r="46" spans="1:12" ht="15.75">
      <c r="A46" s="786"/>
      <c r="B46" s="646"/>
      <c r="C46" s="647" t="s">
        <v>569</v>
      </c>
      <c r="D46" s="648" t="s">
        <v>571</v>
      </c>
      <c r="E46" s="793" t="s">
        <v>754</v>
      </c>
      <c r="F46" s="795" t="s">
        <v>581</v>
      </c>
      <c r="G46" s="796"/>
      <c r="H46" s="796"/>
      <c r="I46" s="797"/>
      <c r="J46" s="649" t="s">
        <v>817</v>
      </c>
      <c r="K46" s="801" t="s">
        <v>829</v>
      </c>
      <c r="L46" s="802"/>
    </row>
    <row r="47" spans="1:12" ht="15.75">
      <c r="A47" s="786"/>
      <c r="B47" s="646"/>
      <c r="C47" s="650" t="s">
        <v>813</v>
      </c>
      <c r="D47" s="600"/>
      <c r="E47" s="794"/>
      <c r="F47" s="798"/>
      <c r="G47" s="799"/>
      <c r="H47" s="799"/>
      <c r="I47" s="800"/>
      <c r="J47" s="583"/>
      <c r="K47" s="798"/>
      <c r="L47" s="803"/>
    </row>
    <row r="48" spans="1:12" ht="15.75">
      <c r="A48" s="787"/>
      <c r="B48" s="651"/>
      <c r="C48" s="586"/>
      <c r="D48" s="586"/>
      <c r="E48" s="586"/>
      <c r="F48" s="586"/>
      <c r="G48" s="586"/>
      <c r="H48" s="586"/>
      <c r="I48" s="586"/>
      <c r="J48" s="586"/>
      <c r="K48" s="583"/>
      <c r="L48" s="584"/>
    </row>
    <row r="49" spans="1:12" ht="15.75">
      <c r="A49" s="568" t="s">
        <v>756</v>
      </c>
      <c r="B49" s="804" t="s">
        <v>830</v>
      </c>
      <c r="C49" s="805"/>
      <c r="D49" s="805"/>
      <c r="E49" s="805"/>
      <c r="F49" s="805"/>
      <c r="G49" s="805"/>
      <c r="H49" s="805"/>
      <c r="I49" s="805"/>
      <c r="J49" s="805"/>
      <c r="K49" s="805"/>
      <c r="L49" s="806"/>
    </row>
    <row r="50" spans="1:12" ht="15.75">
      <c r="A50" s="589" t="s">
        <v>757</v>
      </c>
      <c r="B50" s="771" t="s">
        <v>819</v>
      </c>
      <c r="C50" s="771"/>
      <c r="D50" s="771"/>
      <c r="E50" s="771"/>
      <c r="F50" s="771"/>
      <c r="G50" s="771"/>
      <c r="H50" s="771"/>
      <c r="I50" s="771"/>
      <c r="J50" s="771"/>
      <c r="K50" s="771"/>
      <c r="L50" s="771"/>
    </row>
    <row r="51" spans="1:12" ht="15.75">
      <c r="A51" s="589" t="s">
        <v>758</v>
      </c>
      <c r="B51" s="775" t="s">
        <v>820</v>
      </c>
      <c r="C51" s="775"/>
      <c r="D51" s="775"/>
      <c r="E51" s="775"/>
      <c r="F51" s="775"/>
      <c r="G51" s="775"/>
      <c r="H51" s="775"/>
      <c r="I51" s="775"/>
      <c r="J51" s="775"/>
      <c r="K51" s="775"/>
      <c r="L51" s="775"/>
    </row>
    <row r="52" spans="1:12" ht="15.75">
      <c r="A52" s="589" t="s">
        <v>759</v>
      </c>
      <c r="B52" s="776">
        <v>45555</v>
      </c>
      <c r="C52" s="777"/>
      <c r="D52" s="777"/>
      <c r="E52" s="777"/>
      <c r="F52" s="777"/>
      <c r="G52" s="777"/>
      <c r="H52" s="777"/>
      <c r="I52" s="777"/>
      <c r="J52" s="777"/>
      <c r="K52" s="777"/>
      <c r="L52" s="778"/>
    </row>
    <row r="53" spans="1:12" ht="15.75">
      <c r="A53" s="652" t="s">
        <v>761</v>
      </c>
      <c r="B53" s="780" t="s">
        <v>821</v>
      </c>
      <c r="C53" s="781"/>
      <c r="D53" s="781"/>
      <c r="E53" s="781"/>
      <c r="F53" s="781"/>
      <c r="G53" s="781"/>
      <c r="H53" s="781"/>
      <c r="I53" s="781"/>
      <c r="J53" s="781"/>
      <c r="K53" s="781"/>
      <c r="L53" s="781"/>
    </row>
    <row r="54" spans="1:12" ht="15.75">
      <c r="A54" s="652" t="s">
        <v>762</v>
      </c>
      <c r="B54" s="771" t="s">
        <v>819</v>
      </c>
      <c r="C54" s="771"/>
      <c r="D54" s="771"/>
      <c r="E54" s="771"/>
      <c r="F54" s="771"/>
      <c r="G54" s="771"/>
      <c r="H54" s="771"/>
      <c r="I54" s="771"/>
      <c r="J54" s="771"/>
      <c r="K54" s="771"/>
      <c r="L54" s="771"/>
    </row>
    <row r="55" spans="1:12" ht="15.75">
      <c r="A55" s="652" t="s">
        <v>763</v>
      </c>
      <c r="B55" s="771" t="s">
        <v>822</v>
      </c>
      <c r="C55" s="771"/>
      <c r="D55" s="771"/>
      <c r="E55" s="771"/>
      <c r="F55" s="771"/>
      <c r="G55" s="771"/>
      <c r="H55" s="771"/>
      <c r="I55" s="771"/>
      <c r="J55" s="771"/>
      <c r="K55" s="771"/>
      <c r="L55" s="771"/>
    </row>
    <row r="56" spans="1:12" ht="15.75">
      <c r="A56" s="653" t="s">
        <v>764</v>
      </c>
      <c r="B56" s="771" t="s">
        <v>823</v>
      </c>
      <c r="C56" s="771"/>
      <c r="D56" s="771"/>
      <c r="E56" s="771"/>
      <c r="F56" s="771"/>
      <c r="G56" s="771"/>
      <c r="H56" s="771"/>
      <c r="I56" s="771"/>
      <c r="J56" s="771"/>
      <c r="K56" s="771"/>
      <c r="L56" s="771"/>
    </row>
    <row r="57" spans="1:12" ht="15.75">
      <c r="A57" s="652" t="s">
        <v>765</v>
      </c>
      <c r="B57" s="768"/>
      <c r="C57" s="769"/>
      <c r="D57" s="769"/>
      <c r="E57" s="769"/>
      <c r="F57" s="769"/>
      <c r="G57" s="769"/>
      <c r="H57" s="769"/>
      <c r="I57" s="769"/>
      <c r="J57" s="769"/>
      <c r="K57" s="769"/>
      <c r="L57" s="770"/>
    </row>
    <row r="58" spans="1:12" ht="15.75">
      <c r="A58" s="652" t="s">
        <v>766</v>
      </c>
      <c r="B58" s="768"/>
      <c r="C58" s="769"/>
      <c r="D58" s="769"/>
      <c r="E58" s="769"/>
      <c r="F58" s="769"/>
      <c r="G58" s="769"/>
      <c r="H58" s="769"/>
      <c r="I58" s="769"/>
      <c r="J58" s="769"/>
      <c r="K58" s="769"/>
      <c r="L58" s="770"/>
    </row>
    <row r="59" spans="1:12" ht="15.75">
      <c r="A59" s="654" t="s">
        <v>768</v>
      </c>
      <c r="B59" s="768" t="s">
        <v>824</v>
      </c>
      <c r="C59" s="769"/>
      <c r="D59" s="769"/>
      <c r="E59" s="769"/>
      <c r="F59" s="769"/>
      <c r="G59" s="769"/>
      <c r="H59" s="769"/>
      <c r="I59" s="769"/>
      <c r="J59" s="769"/>
      <c r="K59" s="769"/>
      <c r="L59" s="770"/>
    </row>
    <row r="60" spans="1:12" ht="15.75">
      <c r="A60" s="654" t="s">
        <v>769</v>
      </c>
      <c r="B60" s="768" t="s">
        <v>825</v>
      </c>
      <c r="C60" s="769"/>
      <c r="D60" s="769"/>
      <c r="E60" s="769"/>
      <c r="F60" s="769"/>
      <c r="G60" s="769"/>
      <c r="H60" s="769"/>
      <c r="I60" s="769"/>
      <c r="J60" s="769"/>
      <c r="K60" s="769"/>
      <c r="L60" s="770"/>
    </row>
    <row r="61" spans="1:12" ht="15.75">
      <c r="A61" s="655" t="s">
        <v>44</v>
      </c>
      <c r="B61" s="771" t="s">
        <v>822</v>
      </c>
      <c r="C61" s="771"/>
      <c r="D61" s="771"/>
      <c r="E61" s="771"/>
      <c r="F61" s="771"/>
      <c r="G61" s="771"/>
      <c r="H61" s="771"/>
      <c r="I61" s="771"/>
      <c r="J61" s="771"/>
      <c r="K61" s="771"/>
      <c r="L61" s="771"/>
    </row>
    <row r="62" spans="1:12" ht="16.5" thickBot="1">
      <c r="A62" s="657"/>
      <c r="B62" s="772" t="s">
        <v>839</v>
      </c>
      <c r="C62" s="826"/>
      <c r="D62" s="826"/>
      <c r="E62" s="826"/>
      <c r="F62" s="826"/>
      <c r="G62" s="826"/>
      <c r="H62" s="826"/>
      <c r="I62" s="826"/>
      <c r="J62" s="826"/>
      <c r="K62" s="826"/>
      <c r="L62" s="827"/>
    </row>
  </sheetData>
  <mergeCells count="49">
    <mergeCell ref="B6:L6"/>
    <mergeCell ref="B2:L2"/>
    <mergeCell ref="B3:L3"/>
    <mergeCell ref="E4:F4"/>
    <mergeCell ref="H4:L4"/>
    <mergeCell ref="B5:K5"/>
    <mergeCell ref="B7:C7"/>
    <mergeCell ref="H7:L7"/>
    <mergeCell ref="A8:A10"/>
    <mergeCell ref="B9:C9"/>
    <mergeCell ref="E9:F9"/>
    <mergeCell ref="H9:I9"/>
    <mergeCell ref="B10:C10"/>
    <mergeCell ref="E10:F10"/>
    <mergeCell ref="H10:I10"/>
    <mergeCell ref="A32:A34"/>
    <mergeCell ref="B11:L11"/>
    <mergeCell ref="B12:L12"/>
    <mergeCell ref="B13:L13"/>
    <mergeCell ref="A14:A15"/>
    <mergeCell ref="B14:C14"/>
    <mergeCell ref="E14:L14"/>
    <mergeCell ref="B15:L15"/>
    <mergeCell ref="B16:L16"/>
    <mergeCell ref="B17:L17"/>
    <mergeCell ref="A18:A24"/>
    <mergeCell ref="E23:G23"/>
    <mergeCell ref="A25:A28"/>
    <mergeCell ref="B53:L53"/>
    <mergeCell ref="A35:A44"/>
    <mergeCell ref="E43:F43"/>
    <mergeCell ref="G43:H43"/>
    <mergeCell ref="A45:A48"/>
    <mergeCell ref="E46:E47"/>
    <mergeCell ref="F46:I47"/>
    <mergeCell ref="K46:L47"/>
    <mergeCell ref="B49:L49"/>
    <mergeCell ref="B50:L50"/>
    <mergeCell ref="B51:L51"/>
    <mergeCell ref="B52:L52"/>
    <mergeCell ref="B60:L60"/>
    <mergeCell ref="B61:L61"/>
    <mergeCell ref="B62:L62"/>
    <mergeCell ref="B54:L54"/>
    <mergeCell ref="B55:L55"/>
    <mergeCell ref="B56:L56"/>
    <mergeCell ref="B57:L57"/>
    <mergeCell ref="B58:L58"/>
    <mergeCell ref="B59:L59"/>
  </mergeCells>
  <dataValidations count="1">
    <dataValidation type="list" allowBlank="1" showErrorMessage="1" sqref="H7" xr:uid="{00000000-0002-0000-0300-000000000000}">
      <formula1>INDIRECT($C$7)</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300-000001000000}">
          <x14:formula1>
            <xm:f>'https://participacionbogota-my.sharepoint.com/Users/angie/Downloads/[Matriz, plan de acción - Ficha tecnica RAIZALES 2023 - IDPAC ult.-1.xlsx]Desplegables'!#REF!</xm:f>
          </x14:formula1>
          <xm:sqref>F46 B4 B7 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9"/>
  <sheetViews>
    <sheetView topLeftCell="A19" zoomScale="115" zoomScaleNormal="115" workbookViewId="0">
      <selection activeCell="B17" sqref="B17"/>
    </sheetView>
  </sheetViews>
  <sheetFormatPr baseColWidth="10" defaultColWidth="11.42578125" defaultRowHeight="15.75"/>
  <cols>
    <col min="1" max="1" width="19.85546875" style="50" customWidth="1"/>
    <col min="2" max="2" width="109.85546875" style="11" customWidth="1"/>
    <col min="3" max="16384" width="11.42578125" style="11"/>
  </cols>
  <sheetData>
    <row r="1" spans="1:2">
      <c r="A1" s="831" t="s">
        <v>666</v>
      </c>
      <c r="B1" s="831"/>
    </row>
    <row r="2" spans="1:2" ht="37.5" customHeight="1" thickBot="1">
      <c r="A2" s="832" t="s">
        <v>667</v>
      </c>
      <c r="B2" s="833"/>
    </row>
    <row r="3" spans="1:2" ht="17.25" thickTop="1" thickBot="1">
      <c r="A3" s="44" t="s">
        <v>668</v>
      </c>
      <c r="B3" s="7" t="s">
        <v>669</v>
      </c>
    </row>
    <row r="4" spans="1:2" ht="37.5" customHeight="1" thickTop="1">
      <c r="A4" s="834" t="s">
        <v>670</v>
      </c>
      <c r="B4" s="45" t="s">
        <v>671</v>
      </c>
    </row>
    <row r="5" spans="1:2" ht="94.5">
      <c r="A5" s="829"/>
      <c r="B5" s="46" t="s">
        <v>672</v>
      </c>
    </row>
    <row r="6" spans="1:2" ht="78.75">
      <c r="A6" s="829"/>
      <c r="B6" s="47" t="s">
        <v>673</v>
      </c>
    </row>
    <row r="7" spans="1:2" ht="47.25">
      <c r="A7" s="829"/>
      <c r="B7" s="47" t="s">
        <v>674</v>
      </c>
    </row>
    <row r="8" spans="1:2" ht="47.25">
      <c r="A8" s="829"/>
      <c r="B8" s="46" t="s">
        <v>675</v>
      </c>
    </row>
    <row r="9" spans="1:2" ht="31.5">
      <c r="A9" s="829"/>
      <c r="B9" s="46" t="s">
        <v>676</v>
      </c>
    </row>
    <row r="10" spans="1:2" ht="31.5">
      <c r="A10" s="830"/>
      <c r="B10" s="46" t="s">
        <v>677</v>
      </c>
    </row>
    <row r="11" spans="1:2" ht="78.75">
      <c r="A11" s="828" t="s">
        <v>678</v>
      </c>
      <c r="B11" s="47" t="s">
        <v>679</v>
      </c>
    </row>
    <row r="12" spans="1:2" ht="63">
      <c r="A12" s="829"/>
      <c r="B12" s="47" t="s">
        <v>680</v>
      </c>
    </row>
    <row r="13" spans="1:2" ht="31.5">
      <c r="A13" s="830"/>
      <c r="B13" s="47" t="s">
        <v>681</v>
      </c>
    </row>
    <row r="14" spans="1:2" ht="82.5" customHeight="1">
      <c r="A14" s="828" t="s">
        <v>682</v>
      </c>
      <c r="B14" s="51" t="s">
        <v>683</v>
      </c>
    </row>
    <row r="15" spans="1:2" ht="94.5">
      <c r="A15" s="829"/>
      <c r="B15" s="47" t="s">
        <v>684</v>
      </c>
    </row>
    <row r="16" spans="1:2" ht="63">
      <c r="A16" s="829"/>
      <c r="B16" s="51" t="s">
        <v>685</v>
      </c>
    </row>
    <row r="17" spans="1:2" ht="31.5">
      <c r="A17" s="829"/>
      <c r="B17" s="47" t="s">
        <v>686</v>
      </c>
    </row>
    <row r="18" spans="1:2" ht="63">
      <c r="A18" s="829"/>
      <c r="B18" s="47" t="s">
        <v>687</v>
      </c>
    </row>
    <row r="19" spans="1:2" ht="385.5" customHeight="1">
      <c r="A19" s="829"/>
      <c r="B19" s="47" t="s">
        <v>688</v>
      </c>
    </row>
    <row r="20" spans="1:2" ht="63">
      <c r="A20" s="829"/>
      <c r="B20" s="47" t="s">
        <v>689</v>
      </c>
    </row>
    <row r="21" spans="1:2" ht="49.5" customHeight="1">
      <c r="A21" s="829"/>
      <c r="B21" s="47" t="s">
        <v>690</v>
      </c>
    </row>
    <row r="22" spans="1:2" ht="220.5">
      <c r="A22" s="829"/>
      <c r="B22" s="47" t="s">
        <v>691</v>
      </c>
    </row>
    <row r="23" spans="1:2" ht="51.75" customHeight="1">
      <c r="A23" s="829"/>
      <c r="B23" s="47" t="s">
        <v>692</v>
      </c>
    </row>
    <row r="24" spans="1:2" ht="126">
      <c r="A24" s="830"/>
      <c r="B24" s="47" t="s">
        <v>693</v>
      </c>
    </row>
    <row r="25" spans="1:2" ht="110.25">
      <c r="A25" s="828" t="s">
        <v>694</v>
      </c>
      <c r="B25" s="47" t="s">
        <v>695</v>
      </c>
    </row>
    <row r="26" spans="1:2" ht="31.5">
      <c r="A26" s="829"/>
      <c r="B26" s="46" t="s">
        <v>696</v>
      </c>
    </row>
    <row r="27" spans="1:2" ht="31.5">
      <c r="A27" s="830"/>
      <c r="B27" s="46" t="s">
        <v>697</v>
      </c>
    </row>
    <row r="28" spans="1:2" ht="47.25">
      <c r="A28" s="48" t="s">
        <v>23</v>
      </c>
      <c r="B28" s="47" t="s">
        <v>698</v>
      </c>
    </row>
    <row r="29" spans="1:2" ht="78.75">
      <c r="A29" s="48" t="s">
        <v>699</v>
      </c>
      <c r="B29" s="47" t="s">
        <v>700</v>
      </c>
    </row>
  </sheetData>
  <mergeCells count="6">
    <mergeCell ref="A14:A24"/>
    <mergeCell ref="A25:A27"/>
    <mergeCell ref="A1:B1"/>
    <mergeCell ref="A2:B2"/>
    <mergeCell ref="A11:A13"/>
    <mergeCell ref="A4:A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M57"/>
  <sheetViews>
    <sheetView topLeftCell="A12" zoomScale="85" zoomScaleNormal="85" workbookViewId="0">
      <selection activeCell="D32" sqref="D32"/>
    </sheetView>
  </sheetViews>
  <sheetFormatPr baseColWidth="10" defaultColWidth="11.42578125" defaultRowHeight="15.75"/>
  <cols>
    <col min="1" max="1" width="25.140625" style="11" customWidth="1"/>
    <col min="2" max="2" width="39.140625" style="42" customWidth="1"/>
    <col min="3" max="16384" width="11.42578125" style="11"/>
  </cols>
  <sheetData>
    <row r="1" spans="1:13" ht="16.5" thickBot="1">
      <c r="A1" s="55"/>
      <c r="B1" s="56" t="s">
        <v>701</v>
      </c>
      <c r="C1" s="57"/>
      <c r="D1" s="57"/>
      <c r="E1" s="57"/>
      <c r="F1" s="57"/>
      <c r="G1" s="57"/>
      <c r="H1" s="57"/>
      <c r="I1" s="57"/>
      <c r="J1" s="57"/>
      <c r="K1" s="57"/>
      <c r="L1" s="57"/>
      <c r="M1" s="58"/>
    </row>
    <row r="2" spans="1:13">
      <c r="A2" s="860" t="s">
        <v>702</v>
      </c>
      <c r="B2" s="137" t="s">
        <v>703</v>
      </c>
      <c r="C2" s="869"/>
      <c r="D2" s="870"/>
      <c r="E2" s="870"/>
      <c r="F2" s="870"/>
      <c r="G2" s="870"/>
      <c r="H2" s="870"/>
      <c r="I2" s="870"/>
      <c r="J2" s="870"/>
      <c r="K2" s="870"/>
      <c r="L2" s="870"/>
      <c r="M2" s="871"/>
    </row>
    <row r="3" spans="1:13" ht="31.5">
      <c r="A3" s="861"/>
      <c r="B3" s="149" t="s">
        <v>704</v>
      </c>
      <c r="C3" s="872"/>
      <c r="D3" s="873"/>
      <c r="E3" s="873"/>
      <c r="F3" s="874"/>
      <c r="G3" s="874"/>
      <c r="H3" s="874"/>
      <c r="I3" s="874"/>
      <c r="J3" s="874"/>
      <c r="K3" s="874"/>
      <c r="L3" s="874"/>
      <c r="M3" s="875"/>
    </row>
    <row r="4" spans="1:13" ht="15.75" customHeight="1">
      <c r="A4" s="861"/>
      <c r="B4" s="139" t="s">
        <v>40</v>
      </c>
      <c r="C4" s="109"/>
      <c r="D4" s="110"/>
      <c r="E4" s="111"/>
      <c r="F4" s="879" t="s">
        <v>41</v>
      </c>
      <c r="G4" s="880"/>
      <c r="H4" s="112"/>
      <c r="I4" s="113"/>
      <c r="J4" s="113"/>
      <c r="K4" s="113"/>
      <c r="L4" s="113"/>
      <c r="M4" s="114"/>
    </row>
    <row r="5" spans="1:13" ht="16.5" customHeight="1">
      <c r="A5" s="861"/>
      <c r="B5" s="140" t="s">
        <v>705</v>
      </c>
      <c r="C5" s="876"/>
      <c r="D5" s="877"/>
      <c r="E5" s="877"/>
      <c r="F5" s="877"/>
      <c r="G5" s="877"/>
      <c r="H5" s="877"/>
      <c r="I5" s="877"/>
      <c r="J5" s="877"/>
      <c r="K5" s="877"/>
      <c r="L5" s="877"/>
      <c r="M5" s="878"/>
    </row>
    <row r="6" spans="1:13">
      <c r="A6" s="861"/>
      <c r="B6" s="139" t="s">
        <v>706</v>
      </c>
      <c r="C6" s="109"/>
      <c r="D6" s="113"/>
      <c r="E6" s="113"/>
      <c r="F6" s="113"/>
      <c r="G6" s="113"/>
      <c r="H6" s="113"/>
      <c r="I6" s="113"/>
      <c r="J6" s="113"/>
      <c r="K6" s="113"/>
      <c r="L6" s="113"/>
      <c r="M6" s="114"/>
    </row>
    <row r="7" spans="1:13">
      <c r="A7" s="861"/>
      <c r="B7" s="138" t="s">
        <v>707</v>
      </c>
      <c r="C7" s="865"/>
      <c r="D7" s="866"/>
      <c r="E7" s="115"/>
      <c r="F7" s="115"/>
      <c r="G7" s="116"/>
      <c r="H7" s="60" t="s">
        <v>44</v>
      </c>
      <c r="I7" s="867"/>
      <c r="J7" s="866"/>
      <c r="K7" s="866"/>
      <c r="L7" s="866"/>
      <c r="M7" s="868"/>
    </row>
    <row r="8" spans="1:13">
      <c r="A8" s="861"/>
      <c r="B8" s="851" t="s">
        <v>708</v>
      </c>
      <c r="C8" s="117"/>
      <c r="D8" s="118"/>
      <c r="E8" s="118"/>
      <c r="F8" s="118"/>
      <c r="G8" s="118"/>
      <c r="H8" s="118"/>
      <c r="I8" s="118"/>
      <c r="J8" s="118"/>
      <c r="K8" s="118"/>
      <c r="L8" s="119"/>
      <c r="M8" s="120"/>
    </row>
    <row r="9" spans="1:13">
      <c r="A9" s="861"/>
      <c r="B9" s="844"/>
      <c r="C9" s="863"/>
      <c r="D9" s="864"/>
      <c r="E9" s="27"/>
      <c r="F9" s="864"/>
      <c r="G9" s="864"/>
      <c r="H9" s="27"/>
      <c r="I9" s="864"/>
      <c r="J9" s="864"/>
      <c r="K9" s="27"/>
      <c r="L9" s="25"/>
      <c r="M9" s="103"/>
    </row>
    <row r="10" spans="1:13">
      <c r="A10" s="861"/>
      <c r="B10" s="845"/>
      <c r="C10" s="863" t="s">
        <v>709</v>
      </c>
      <c r="D10" s="864"/>
      <c r="E10" s="121"/>
      <c r="F10" s="864" t="s">
        <v>709</v>
      </c>
      <c r="G10" s="864"/>
      <c r="H10" s="121"/>
      <c r="I10" s="864" t="s">
        <v>709</v>
      </c>
      <c r="J10" s="864"/>
      <c r="K10" s="121"/>
      <c r="L10" s="108"/>
      <c r="M10" s="122"/>
    </row>
    <row r="11" spans="1:13">
      <c r="A11" s="862"/>
      <c r="B11" s="149" t="s">
        <v>710</v>
      </c>
      <c r="C11" s="90"/>
      <c r="D11" s="54"/>
      <c r="E11" s="54"/>
      <c r="F11" s="54"/>
      <c r="G11" s="54"/>
      <c r="H11" s="54"/>
      <c r="I11" s="54"/>
      <c r="J11" s="54"/>
      <c r="K11" s="54"/>
      <c r="L11" s="119"/>
      <c r="M11" s="120"/>
    </row>
    <row r="12" spans="1:13" ht="15.75" customHeight="1">
      <c r="A12" s="848" t="s">
        <v>711</v>
      </c>
      <c r="B12" s="138" t="s">
        <v>29</v>
      </c>
      <c r="C12" s="854"/>
      <c r="D12" s="855"/>
      <c r="E12" s="94"/>
      <c r="F12" s="94"/>
      <c r="G12" s="94"/>
      <c r="H12" s="94"/>
      <c r="I12" s="94"/>
      <c r="J12" s="94"/>
      <c r="K12" s="94"/>
      <c r="L12" s="123"/>
      <c r="M12" s="124"/>
    </row>
    <row r="13" spans="1:13" ht="8.25" customHeight="1">
      <c r="A13" s="849"/>
      <c r="B13" s="851" t="s">
        <v>712</v>
      </c>
      <c r="C13" s="125"/>
      <c r="D13" s="12"/>
      <c r="E13" s="12"/>
      <c r="F13" s="12"/>
      <c r="G13" s="12"/>
      <c r="H13" s="12"/>
      <c r="I13" s="12"/>
      <c r="J13" s="12"/>
      <c r="K13" s="12"/>
      <c r="L13" s="12"/>
      <c r="M13" s="13"/>
    </row>
    <row r="14" spans="1:13" ht="9" customHeight="1">
      <c r="A14" s="849"/>
      <c r="B14" s="844"/>
      <c r="C14" s="69"/>
      <c r="D14" s="14"/>
      <c r="E14" s="5"/>
      <c r="F14" s="14"/>
      <c r="G14" s="5"/>
      <c r="H14" s="14"/>
      <c r="I14" s="5"/>
      <c r="J14" s="14"/>
      <c r="K14" s="5"/>
      <c r="L14" s="5"/>
      <c r="M14" s="15"/>
    </row>
    <row r="15" spans="1:13">
      <c r="A15" s="849"/>
      <c r="B15" s="844"/>
      <c r="C15" s="70" t="s">
        <v>713</v>
      </c>
      <c r="D15" s="16"/>
      <c r="E15" s="17" t="s">
        <v>714</v>
      </c>
      <c r="F15" s="16"/>
      <c r="G15" s="17" t="s">
        <v>715</v>
      </c>
      <c r="H15" s="16"/>
      <c r="I15" s="17" t="s">
        <v>716</v>
      </c>
      <c r="J15" s="135"/>
      <c r="K15" s="17"/>
      <c r="L15" s="17"/>
      <c r="M15" s="59"/>
    </row>
    <row r="16" spans="1:13">
      <c r="A16" s="849"/>
      <c r="B16" s="844"/>
      <c r="C16" s="70" t="s">
        <v>717</v>
      </c>
      <c r="D16" s="18"/>
      <c r="E16" s="17" t="s">
        <v>718</v>
      </c>
      <c r="F16" s="19"/>
      <c r="G16" s="17" t="s">
        <v>719</v>
      </c>
      <c r="H16" s="19"/>
      <c r="I16" s="17"/>
      <c r="J16" s="61"/>
      <c r="K16" s="17"/>
      <c r="L16" s="17"/>
      <c r="M16" s="59"/>
    </row>
    <row r="17" spans="1:13">
      <c r="A17" s="849"/>
      <c r="B17" s="844"/>
      <c r="C17" s="70" t="s">
        <v>720</v>
      </c>
      <c r="D17" s="18"/>
      <c r="E17" s="17" t="s">
        <v>721</v>
      </c>
      <c r="F17" s="18"/>
      <c r="G17" s="17"/>
      <c r="H17" s="61"/>
      <c r="I17" s="17"/>
      <c r="J17" s="61"/>
      <c r="K17" s="17"/>
      <c r="L17" s="17"/>
      <c r="M17" s="59"/>
    </row>
    <row r="18" spans="1:13">
      <c r="A18" s="849"/>
      <c r="B18" s="844"/>
      <c r="C18" s="70" t="s">
        <v>581</v>
      </c>
      <c r="D18" s="19"/>
      <c r="E18" s="17" t="s">
        <v>722</v>
      </c>
      <c r="F18" s="126"/>
      <c r="G18" s="126"/>
      <c r="H18" s="126"/>
      <c r="I18" s="126"/>
      <c r="J18" s="126"/>
      <c r="K18" s="126"/>
      <c r="L18" s="126"/>
      <c r="M18" s="127"/>
    </row>
    <row r="19" spans="1:13" ht="9.75" customHeight="1">
      <c r="A19" s="849"/>
      <c r="B19" s="845"/>
      <c r="C19" s="71"/>
      <c r="D19" s="20"/>
      <c r="E19" s="20"/>
      <c r="F19" s="20"/>
      <c r="G19" s="20"/>
      <c r="H19" s="20"/>
      <c r="I19" s="20"/>
      <c r="J19" s="20"/>
      <c r="K19" s="20"/>
      <c r="L19" s="20"/>
      <c r="M19" s="21"/>
    </row>
    <row r="20" spans="1:13">
      <c r="A20" s="849"/>
      <c r="B20" s="851" t="s">
        <v>723</v>
      </c>
      <c r="C20" s="72"/>
      <c r="D20" s="22"/>
      <c r="E20" s="22"/>
      <c r="F20" s="22"/>
      <c r="G20" s="22"/>
      <c r="H20" s="22"/>
      <c r="I20" s="22"/>
      <c r="J20" s="22"/>
      <c r="K20" s="22"/>
      <c r="L20" s="119"/>
      <c r="M20" s="120"/>
    </row>
    <row r="21" spans="1:13">
      <c r="A21" s="849"/>
      <c r="B21" s="844"/>
      <c r="C21" s="70" t="s">
        <v>724</v>
      </c>
      <c r="D21" s="19"/>
      <c r="E21" s="23"/>
      <c r="F21" s="17" t="s">
        <v>725</v>
      </c>
      <c r="G21" s="18"/>
      <c r="H21" s="23"/>
      <c r="I21" s="17" t="s">
        <v>726</v>
      </c>
      <c r="J21" s="18"/>
      <c r="K21" s="23"/>
      <c r="L21" s="25"/>
      <c r="M21" s="103"/>
    </row>
    <row r="22" spans="1:13">
      <c r="A22" s="849"/>
      <c r="B22" s="844"/>
      <c r="C22" s="70" t="s">
        <v>727</v>
      </c>
      <c r="D22" s="24"/>
      <c r="E22" s="25"/>
      <c r="F22" s="17" t="s">
        <v>728</v>
      </c>
      <c r="G22" s="19"/>
      <c r="H22" s="25"/>
      <c r="I22" s="26"/>
      <c r="J22" s="25"/>
      <c r="K22" s="27"/>
      <c r="L22" s="25"/>
      <c r="M22" s="103"/>
    </row>
    <row r="23" spans="1:13">
      <c r="A23" s="849"/>
      <c r="B23" s="844"/>
      <c r="C23" s="73"/>
      <c r="D23" s="28"/>
      <c r="E23" s="28"/>
      <c r="F23" s="28"/>
      <c r="G23" s="28"/>
      <c r="H23" s="28"/>
      <c r="I23" s="28"/>
      <c r="J23" s="28"/>
      <c r="K23" s="28"/>
      <c r="L23" s="108"/>
      <c r="M23" s="122"/>
    </row>
    <row r="24" spans="1:13">
      <c r="A24" s="849"/>
      <c r="B24" s="147" t="s">
        <v>729</v>
      </c>
      <c r="C24" s="74"/>
      <c r="D24" s="54"/>
      <c r="E24" s="54"/>
      <c r="F24" s="54"/>
      <c r="G24" s="54"/>
      <c r="H24" s="54"/>
      <c r="I24" s="54"/>
      <c r="J24" s="54"/>
      <c r="K24" s="54"/>
      <c r="L24" s="54"/>
      <c r="M24" s="75"/>
    </row>
    <row r="25" spans="1:13">
      <c r="A25" s="849"/>
      <c r="B25" s="141"/>
      <c r="C25" s="76" t="s">
        <v>730</v>
      </c>
      <c r="D25" s="30"/>
      <c r="E25" s="23"/>
      <c r="F25" s="31" t="s">
        <v>731</v>
      </c>
      <c r="G25" s="19"/>
      <c r="H25" s="23"/>
      <c r="I25" s="31" t="s">
        <v>732</v>
      </c>
      <c r="J25" s="93"/>
      <c r="K25" s="94"/>
      <c r="L25" s="91"/>
      <c r="M25" s="29"/>
    </row>
    <row r="26" spans="1:13">
      <c r="A26" s="849"/>
      <c r="B26" s="140"/>
      <c r="C26" s="71"/>
      <c r="D26" s="20"/>
      <c r="E26" s="20"/>
      <c r="F26" s="20"/>
      <c r="G26" s="20"/>
      <c r="H26" s="20"/>
      <c r="I26" s="20"/>
      <c r="J26" s="20"/>
      <c r="K26" s="20"/>
      <c r="L26" s="20"/>
      <c r="M26" s="21"/>
    </row>
    <row r="27" spans="1:13">
      <c r="A27" s="849"/>
      <c r="B27" s="844" t="s">
        <v>733</v>
      </c>
      <c r="C27" s="77"/>
      <c r="D27" s="32"/>
      <c r="E27" s="32"/>
      <c r="F27" s="32"/>
      <c r="G27" s="32"/>
      <c r="H27" s="32"/>
      <c r="I27" s="32"/>
      <c r="J27" s="32"/>
      <c r="K27" s="32"/>
      <c r="L27" s="25"/>
      <c r="M27" s="103"/>
    </row>
    <row r="28" spans="1:13">
      <c r="A28" s="849"/>
      <c r="B28" s="844"/>
      <c r="C28" s="78" t="s">
        <v>734</v>
      </c>
      <c r="D28" s="33"/>
      <c r="E28" s="34"/>
      <c r="F28" s="23" t="s">
        <v>735</v>
      </c>
      <c r="G28" s="35"/>
      <c r="H28" s="34"/>
      <c r="I28" s="31"/>
      <c r="J28" s="34"/>
      <c r="K28" s="34"/>
      <c r="L28" s="25"/>
      <c r="M28" s="103"/>
    </row>
    <row r="29" spans="1:13">
      <c r="A29" s="849"/>
      <c r="B29" s="844"/>
      <c r="C29" s="78"/>
      <c r="D29" s="65"/>
      <c r="E29" s="34"/>
      <c r="F29" s="23"/>
      <c r="G29" s="34"/>
      <c r="H29" s="34"/>
      <c r="I29" s="31"/>
      <c r="J29" s="34"/>
      <c r="K29" s="34"/>
      <c r="L29" s="25"/>
      <c r="M29" s="103"/>
    </row>
    <row r="30" spans="1:13">
      <c r="A30" s="849"/>
      <c r="B30" s="147" t="s">
        <v>736</v>
      </c>
      <c r="C30" s="79"/>
      <c r="D30" s="66"/>
      <c r="E30" s="66"/>
      <c r="F30" s="66"/>
      <c r="G30" s="66"/>
      <c r="H30" s="66"/>
      <c r="I30" s="66"/>
      <c r="J30" s="66"/>
      <c r="K30" s="66"/>
      <c r="L30" s="66"/>
      <c r="M30" s="80"/>
    </row>
    <row r="31" spans="1:13">
      <c r="A31" s="849"/>
      <c r="B31" s="141"/>
      <c r="C31" s="81"/>
      <c r="D31" s="6" t="s">
        <v>737</v>
      </c>
      <c r="E31" s="6"/>
      <c r="F31" s="6" t="s">
        <v>738</v>
      </c>
      <c r="G31" s="6"/>
      <c r="H31" s="128" t="s">
        <v>739</v>
      </c>
      <c r="I31" s="128"/>
      <c r="J31" s="128" t="s">
        <v>740</v>
      </c>
      <c r="K31" s="6"/>
      <c r="L31" s="6" t="s">
        <v>741</v>
      </c>
      <c r="M31" s="39"/>
    </row>
    <row r="32" spans="1:13">
      <c r="A32" s="849"/>
      <c r="B32" s="141"/>
      <c r="C32" s="81"/>
      <c r="D32" s="87"/>
      <c r="E32" s="9"/>
      <c r="F32" s="87"/>
      <c r="G32" s="9"/>
      <c r="H32" s="87"/>
      <c r="I32" s="9"/>
      <c r="J32" s="87"/>
      <c r="K32" s="9"/>
      <c r="L32" s="87"/>
      <c r="M32" s="89"/>
    </row>
    <row r="33" spans="1:13">
      <c r="A33" s="849"/>
      <c r="B33" s="141"/>
      <c r="C33" s="81"/>
      <c r="D33" s="6" t="s">
        <v>742</v>
      </c>
      <c r="E33" s="6"/>
      <c r="F33" s="6" t="s">
        <v>743</v>
      </c>
      <c r="G33" s="6"/>
      <c r="H33" s="128" t="s">
        <v>744</v>
      </c>
      <c r="I33" s="128"/>
      <c r="J33" s="128" t="s">
        <v>745</v>
      </c>
      <c r="K33" s="6"/>
      <c r="L33" s="6" t="s">
        <v>746</v>
      </c>
      <c r="M33" s="15"/>
    </row>
    <row r="34" spans="1:13">
      <c r="A34" s="849"/>
      <c r="B34" s="141"/>
      <c r="C34" s="81"/>
      <c r="D34" s="87"/>
      <c r="E34" s="9"/>
      <c r="F34" s="87"/>
      <c r="G34" s="9"/>
      <c r="H34" s="87"/>
      <c r="I34" s="9"/>
      <c r="J34" s="87"/>
      <c r="K34" s="9"/>
      <c r="L34" s="87"/>
      <c r="M34" s="89"/>
    </row>
    <row r="35" spans="1:13">
      <c r="A35" s="849"/>
      <c r="B35" s="141"/>
      <c r="C35" s="81"/>
      <c r="D35" s="6" t="s">
        <v>747</v>
      </c>
      <c r="E35" s="6"/>
      <c r="F35" s="6" t="s">
        <v>748</v>
      </c>
      <c r="G35" s="6"/>
      <c r="H35" s="128" t="s">
        <v>749</v>
      </c>
      <c r="I35" s="128"/>
      <c r="J35" s="128" t="s">
        <v>750</v>
      </c>
      <c r="K35" s="6"/>
      <c r="L35" s="6" t="s">
        <v>751</v>
      </c>
      <c r="M35" s="15"/>
    </row>
    <row r="36" spans="1:13">
      <c r="A36" s="849"/>
      <c r="B36" s="141"/>
      <c r="C36" s="81"/>
      <c r="D36" s="87"/>
      <c r="E36" s="9"/>
      <c r="F36" s="87"/>
      <c r="G36" s="9"/>
      <c r="H36" s="87"/>
      <c r="I36" s="9"/>
      <c r="J36" s="87"/>
      <c r="K36" s="9"/>
      <c r="L36" s="87"/>
      <c r="M36" s="89"/>
    </row>
    <row r="37" spans="1:13">
      <c r="A37" s="849"/>
      <c r="B37" s="141"/>
      <c r="C37" s="81"/>
      <c r="D37" s="10" t="s">
        <v>751</v>
      </c>
      <c r="E37" s="88"/>
      <c r="F37" s="10" t="s">
        <v>752</v>
      </c>
      <c r="G37" s="88"/>
      <c r="H37" s="62"/>
      <c r="I37" s="63"/>
      <c r="J37" s="62"/>
      <c r="K37" s="63"/>
      <c r="L37" s="62"/>
      <c r="M37" s="64"/>
    </row>
    <row r="38" spans="1:13">
      <c r="A38" s="849"/>
      <c r="B38" s="141"/>
      <c r="C38" s="81"/>
      <c r="D38" s="87"/>
      <c r="E38" s="9"/>
      <c r="F38" s="852"/>
      <c r="G38" s="853"/>
      <c r="H38" s="92"/>
      <c r="I38" s="6"/>
      <c r="J38" s="92"/>
      <c r="K38" s="6"/>
      <c r="L38" s="92"/>
      <c r="M38" s="83"/>
    </row>
    <row r="39" spans="1:13">
      <c r="A39" s="849"/>
      <c r="B39" s="140"/>
      <c r="C39" s="82"/>
      <c r="D39" s="108"/>
      <c r="E39" s="108"/>
      <c r="F39" s="108"/>
      <c r="G39" s="108"/>
      <c r="H39" s="881"/>
      <c r="I39" s="881"/>
      <c r="J39" s="86"/>
      <c r="K39" s="67"/>
      <c r="L39" s="86"/>
      <c r="M39" s="68"/>
    </row>
    <row r="40" spans="1:13" ht="18" customHeight="1">
      <c r="A40" s="849"/>
      <c r="B40" s="844" t="s">
        <v>753</v>
      </c>
      <c r="C40" s="102"/>
      <c r="D40" s="61"/>
      <c r="E40" s="61"/>
      <c r="F40" s="61"/>
      <c r="G40" s="61"/>
      <c r="H40" s="61"/>
      <c r="I40" s="61"/>
      <c r="J40" s="61"/>
      <c r="K40" s="61"/>
      <c r="L40" s="25"/>
      <c r="M40" s="103"/>
    </row>
    <row r="41" spans="1:13">
      <c r="A41" s="849"/>
      <c r="B41" s="844"/>
      <c r="C41" s="104"/>
      <c r="D41" s="40" t="s">
        <v>569</v>
      </c>
      <c r="E41" s="41" t="s">
        <v>571</v>
      </c>
      <c r="F41" s="846" t="s">
        <v>754</v>
      </c>
      <c r="G41" s="847" t="s">
        <v>581</v>
      </c>
      <c r="H41" s="847"/>
      <c r="I41" s="847"/>
      <c r="J41" s="847"/>
      <c r="K41" s="105" t="s">
        <v>755</v>
      </c>
      <c r="L41" s="856"/>
      <c r="M41" s="857"/>
    </row>
    <row r="42" spans="1:13">
      <c r="A42" s="849"/>
      <c r="B42" s="844"/>
      <c r="C42" s="104"/>
      <c r="D42" s="106"/>
      <c r="E42" s="18"/>
      <c r="F42" s="846"/>
      <c r="G42" s="847"/>
      <c r="H42" s="847"/>
      <c r="I42" s="847"/>
      <c r="J42" s="847"/>
      <c r="K42" s="25"/>
      <c r="L42" s="858"/>
      <c r="M42" s="859"/>
    </row>
    <row r="43" spans="1:13">
      <c r="A43" s="849"/>
      <c r="B43" s="845"/>
      <c r="C43" s="107"/>
      <c r="D43" s="108"/>
      <c r="E43" s="108"/>
      <c r="F43" s="108"/>
      <c r="G43" s="108"/>
      <c r="H43" s="108"/>
      <c r="I43" s="108"/>
      <c r="J43" s="108"/>
      <c r="K43" s="108"/>
      <c r="L43" s="25"/>
      <c r="M43" s="103"/>
    </row>
    <row r="44" spans="1:13">
      <c r="A44" s="849"/>
      <c r="B44" s="138" t="s">
        <v>756</v>
      </c>
      <c r="C44" s="129"/>
      <c r="D44" s="130"/>
      <c r="E44" s="130"/>
      <c r="F44" s="130"/>
      <c r="G44" s="130"/>
      <c r="H44" s="130"/>
      <c r="I44" s="130"/>
      <c r="J44" s="130"/>
      <c r="K44" s="130"/>
      <c r="L44" s="130"/>
      <c r="M44" s="131"/>
    </row>
    <row r="45" spans="1:13">
      <c r="A45" s="849"/>
      <c r="B45" s="138" t="s">
        <v>757</v>
      </c>
      <c r="C45" s="129"/>
      <c r="D45" s="130"/>
      <c r="E45" s="130"/>
      <c r="F45" s="130"/>
      <c r="G45" s="130"/>
      <c r="H45" s="130"/>
      <c r="I45" s="130"/>
      <c r="J45" s="130"/>
      <c r="K45" s="130"/>
      <c r="L45" s="130"/>
      <c r="M45" s="131"/>
    </row>
    <row r="46" spans="1:13">
      <c r="A46" s="849"/>
      <c r="B46" s="138" t="s">
        <v>758</v>
      </c>
      <c r="C46" s="129"/>
      <c r="D46" s="130"/>
      <c r="E46" s="130"/>
      <c r="F46" s="130"/>
      <c r="G46" s="130"/>
      <c r="H46" s="130"/>
      <c r="I46" s="130"/>
      <c r="J46" s="130"/>
      <c r="K46" s="130"/>
      <c r="L46" s="130"/>
      <c r="M46" s="131"/>
    </row>
    <row r="47" spans="1:13">
      <c r="A47" s="850"/>
      <c r="B47" s="138" t="s">
        <v>759</v>
      </c>
      <c r="C47" s="129"/>
      <c r="D47" s="130"/>
      <c r="E47" s="130"/>
      <c r="F47" s="130"/>
      <c r="G47" s="130"/>
      <c r="H47" s="130"/>
      <c r="I47" s="130"/>
      <c r="J47" s="130"/>
      <c r="K47" s="130"/>
      <c r="L47" s="130"/>
      <c r="M47" s="131"/>
    </row>
    <row r="48" spans="1:13" ht="15.75" customHeight="1">
      <c r="A48" s="835" t="s">
        <v>760</v>
      </c>
      <c r="B48" s="142" t="s">
        <v>761</v>
      </c>
      <c r="C48" s="837"/>
      <c r="D48" s="838"/>
      <c r="E48" s="838"/>
      <c r="F48" s="838"/>
      <c r="G48" s="838"/>
      <c r="H48" s="838"/>
      <c r="I48" s="838"/>
      <c r="J48" s="838"/>
      <c r="K48" s="838"/>
      <c r="L48" s="838"/>
      <c r="M48" s="839"/>
    </row>
    <row r="49" spans="1:13">
      <c r="A49" s="836"/>
      <c r="B49" s="142" t="s">
        <v>762</v>
      </c>
      <c r="C49" s="837"/>
      <c r="D49" s="838"/>
      <c r="E49" s="838"/>
      <c r="F49" s="838"/>
      <c r="G49" s="838"/>
      <c r="H49" s="838"/>
      <c r="I49" s="838"/>
      <c r="J49" s="838"/>
      <c r="K49" s="838"/>
      <c r="L49" s="838"/>
      <c r="M49" s="839"/>
    </row>
    <row r="50" spans="1:13">
      <c r="A50" s="836"/>
      <c r="B50" s="142" t="s">
        <v>763</v>
      </c>
      <c r="C50" s="837"/>
      <c r="D50" s="838"/>
      <c r="E50" s="838"/>
      <c r="F50" s="838"/>
      <c r="G50" s="838"/>
      <c r="H50" s="838"/>
      <c r="I50" s="838"/>
      <c r="J50" s="838"/>
      <c r="K50" s="838"/>
      <c r="L50" s="838"/>
      <c r="M50" s="839"/>
    </row>
    <row r="51" spans="1:13" ht="15.75" customHeight="1">
      <c r="A51" s="836"/>
      <c r="B51" s="143" t="s">
        <v>764</v>
      </c>
      <c r="C51" s="837"/>
      <c r="D51" s="838"/>
      <c r="E51" s="838"/>
      <c r="F51" s="838"/>
      <c r="G51" s="838"/>
      <c r="H51" s="838"/>
      <c r="I51" s="838"/>
      <c r="J51" s="838"/>
      <c r="K51" s="838"/>
      <c r="L51" s="838"/>
      <c r="M51" s="839"/>
    </row>
    <row r="52" spans="1:13" ht="15.75" customHeight="1">
      <c r="A52" s="836"/>
      <c r="B52" s="142" t="s">
        <v>765</v>
      </c>
      <c r="C52" s="837"/>
      <c r="D52" s="838"/>
      <c r="E52" s="838"/>
      <c r="F52" s="838"/>
      <c r="G52" s="838"/>
      <c r="H52" s="838"/>
      <c r="I52" s="838"/>
      <c r="J52" s="838"/>
      <c r="K52" s="838"/>
      <c r="L52" s="838"/>
      <c r="M52" s="839"/>
    </row>
    <row r="53" spans="1:13" ht="16.5" thickBot="1">
      <c r="A53" s="843"/>
      <c r="B53" s="142" t="s">
        <v>766</v>
      </c>
      <c r="C53" s="837"/>
      <c r="D53" s="838"/>
      <c r="E53" s="838"/>
      <c r="F53" s="838"/>
      <c r="G53" s="838"/>
      <c r="H53" s="838"/>
      <c r="I53" s="838"/>
      <c r="J53" s="838"/>
      <c r="K53" s="838"/>
      <c r="L53" s="838"/>
      <c r="M53" s="839"/>
    </row>
    <row r="54" spans="1:13" ht="15.75" customHeight="1">
      <c r="A54" s="835" t="s">
        <v>767</v>
      </c>
      <c r="B54" s="144" t="s">
        <v>768</v>
      </c>
      <c r="C54" s="837"/>
      <c r="D54" s="838"/>
      <c r="E54" s="838"/>
      <c r="F54" s="838"/>
      <c r="G54" s="838"/>
      <c r="H54" s="838"/>
      <c r="I54" s="838"/>
      <c r="J54" s="838"/>
      <c r="K54" s="838"/>
      <c r="L54" s="838"/>
      <c r="M54" s="839"/>
    </row>
    <row r="55" spans="1:13" ht="30" customHeight="1">
      <c r="A55" s="836"/>
      <c r="B55" s="144" t="s">
        <v>769</v>
      </c>
      <c r="C55" s="837"/>
      <c r="D55" s="838"/>
      <c r="E55" s="838"/>
      <c r="F55" s="838"/>
      <c r="G55" s="838"/>
      <c r="H55" s="838"/>
      <c r="I55" s="838"/>
      <c r="J55" s="838"/>
      <c r="K55" s="838"/>
      <c r="L55" s="838"/>
      <c r="M55" s="839"/>
    </row>
    <row r="56" spans="1:13" ht="30" customHeight="1" thickBot="1">
      <c r="A56" s="836"/>
      <c r="B56" s="145" t="s">
        <v>44</v>
      </c>
      <c r="C56" s="837"/>
      <c r="D56" s="838"/>
      <c r="E56" s="838"/>
      <c r="F56" s="838"/>
      <c r="G56" s="838"/>
      <c r="H56" s="838"/>
      <c r="I56" s="838"/>
      <c r="J56" s="838"/>
      <c r="K56" s="838"/>
      <c r="L56" s="838"/>
      <c r="M56" s="839"/>
    </row>
    <row r="57" spans="1:13" ht="16.5" thickBot="1">
      <c r="A57" s="136" t="s">
        <v>770</v>
      </c>
      <c r="B57" s="146"/>
      <c r="C57" s="840"/>
      <c r="D57" s="841"/>
      <c r="E57" s="841"/>
      <c r="F57" s="841"/>
      <c r="G57" s="841"/>
      <c r="H57" s="841"/>
      <c r="I57" s="841"/>
      <c r="J57" s="841"/>
      <c r="K57" s="841"/>
      <c r="L57" s="841"/>
      <c r="M57" s="842"/>
    </row>
  </sheetData>
  <mergeCells count="37">
    <mergeCell ref="L41:M42"/>
    <mergeCell ref="A2:A11"/>
    <mergeCell ref="B8:B10"/>
    <mergeCell ref="C9:D9"/>
    <mergeCell ref="F9:G9"/>
    <mergeCell ref="I9:J9"/>
    <mergeCell ref="C10:D10"/>
    <mergeCell ref="F10:G10"/>
    <mergeCell ref="I10:J10"/>
    <mergeCell ref="C7:D7"/>
    <mergeCell ref="I7:M7"/>
    <mergeCell ref="C2:M2"/>
    <mergeCell ref="C3:M3"/>
    <mergeCell ref="C5:M5"/>
    <mergeCell ref="F4:G4"/>
    <mergeCell ref="H39:I39"/>
    <mergeCell ref="B40:B43"/>
    <mergeCell ref="F41:F42"/>
    <mergeCell ref="G41:J42"/>
    <mergeCell ref="A12:A47"/>
    <mergeCell ref="B13:B19"/>
    <mergeCell ref="B20:B23"/>
    <mergeCell ref="B27:B29"/>
    <mergeCell ref="F38:G38"/>
    <mergeCell ref="C12:D12"/>
    <mergeCell ref="A48:A53"/>
    <mergeCell ref="C48:M48"/>
    <mergeCell ref="C49:M49"/>
    <mergeCell ref="C50:M50"/>
    <mergeCell ref="C51:M51"/>
    <mergeCell ref="C52:M52"/>
    <mergeCell ref="C53:M53"/>
    <mergeCell ref="A54:A56"/>
    <mergeCell ref="C54:M54"/>
    <mergeCell ref="C55:M55"/>
    <mergeCell ref="C56:M56"/>
    <mergeCell ref="C57:M57"/>
  </mergeCells>
  <dataValidations count="5">
    <dataValidation allowBlank="1" showInputMessage="1" showErrorMessage="1" prompt="Incluir una ficha por cada indicador, ya sea de producto o de resultado" sqref="B1" xr:uid="{00000000-0002-0000-0500-000000000000}"/>
    <dataValidation allowBlank="1" showInputMessage="1" showErrorMessage="1" prompt="Seleccione de la lista desplegable" sqref="B4 B7 H7" xr:uid="{00000000-0002-0000-0500-000001000000}"/>
    <dataValidation allowBlank="1" showInputMessage="1" showErrorMessage="1" prompt="Determine si el indicador responde a un enfoque (Derechos Humanos, Género, Diferencial, Poblacional, Ambiental y Territorial). Si responde a más de enfoque separelos por ;" sqref="B12" xr:uid="{00000000-0002-0000-0500-000002000000}"/>
    <dataValidation type="list" allowBlank="1" showInputMessage="1" showErrorMessage="1" sqref="I7:M7" xr:uid="{00000000-0002-0000-0500-000003000000}">
      <formula1>INDIRECT($C$7)</formula1>
    </dataValidation>
    <dataValidation allowBlank="1" showInputMessage="1" showErrorMessage="1" prompt="Si corresponde a un indicador del PDD, identifique el código de la meta el cual se encuentra en el listado de indicadores del plan que se encuentra en la caja de herramientas._x000a__x000a_" sqref="F4" xr:uid="{00000000-0002-0000-0500-000004000000}"/>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5000000}">
          <x14:formula1>
            <xm:f>Desplegables!$B$50:$B$52</xm:f>
          </x14:formula1>
          <xm:sqref>G41:J42</xm:sqref>
        </x14:dataValidation>
        <x14:dataValidation type="list" allowBlank="1" showInputMessage="1" showErrorMessage="1" xr:uid="{00000000-0002-0000-0500-000006000000}">
          <x14:formula1>
            <xm:f>Desplegables!$B$45:$B$46</xm:f>
          </x14:formula1>
          <xm:sqref>C4</xm:sqref>
        </x14:dataValidation>
        <x14:dataValidation type="list" allowBlank="1" showInputMessage="1" showErrorMessage="1" xr:uid="{00000000-0002-0000-0500-000007000000}">
          <x14:formula1>
            <xm:f>Desplegables!$I$4:$I$18</xm:f>
          </x14:formula1>
          <xm:sqref>C7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A1:M62"/>
  <sheetViews>
    <sheetView zoomScale="85" zoomScaleNormal="85" workbookViewId="0">
      <selection activeCell="B13" sqref="B13"/>
    </sheetView>
  </sheetViews>
  <sheetFormatPr baseColWidth="10" defaultColWidth="11.42578125" defaultRowHeight="15.75"/>
  <cols>
    <col min="1" max="1" width="25.140625" style="11" customWidth="1"/>
    <col min="2" max="2" width="39.140625" style="42" customWidth="1"/>
    <col min="3" max="16384" width="11.42578125" style="11"/>
  </cols>
  <sheetData>
    <row r="1" spans="1:13" ht="16.5" thickBot="1">
      <c r="A1" s="55"/>
      <c r="B1" s="56" t="s">
        <v>771</v>
      </c>
      <c r="C1" s="57"/>
      <c r="D1" s="57"/>
      <c r="E1" s="57"/>
      <c r="F1" s="57"/>
      <c r="G1" s="57"/>
      <c r="H1" s="57"/>
      <c r="I1" s="57"/>
      <c r="J1" s="57"/>
      <c r="K1" s="57"/>
      <c r="L1" s="57"/>
      <c r="M1" s="58"/>
    </row>
    <row r="2" spans="1:13">
      <c r="A2" s="860" t="s">
        <v>702</v>
      </c>
      <c r="B2" s="137" t="s">
        <v>703</v>
      </c>
      <c r="C2" s="132"/>
      <c r="D2" s="133"/>
      <c r="E2" s="133"/>
      <c r="F2" s="133"/>
      <c r="G2" s="133"/>
      <c r="H2" s="133"/>
      <c r="I2" s="133"/>
      <c r="J2" s="133"/>
      <c r="K2" s="133"/>
      <c r="L2" s="133"/>
      <c r="M2" s="134"/>
    </row>
    <row r="3" spans="1:13" ht="31.5">
      <c r="A3" s="861"/>
      <c r="B3" s="149" t="s">
        <v>772</v>
      </c>
      <c r="C3" s="109"/>
      <c r="D3" s="113"/>
      <c r="E3" s="113"/>
      <c r="F3" s="113"/>
      <c r="G3" s="113"/>
      <c r="H3" s="113"/>
      <c r="I3" s="113"/>
      <c r="J3" s="113"/>
      <c r="K3" s="113"/>
      <c r="L3" s="113"/>
      <c r="M3" s="114"/>
    </row>
    <row r="4" spans="1:13">
      <c r="A4" s="861"/>
      <c r="B4" s="140" t="s">
        <v>40</v>
      </c>
      <c r="C4" s="109"/>
      <c r="D4" s="110"/>
      <c r="E4" s="111"/>
      <c r="F4" s="879" t="s">
        <v>41</v>
      </c>
      <c r="G4" s="880"/>
      <c r="H4" s="112"/>
      <c r="I4" s="113"/>
      <c r="J4" s="113"/>
      <c r="K4" s="113"/>
      <c r="L4" s="113"/>
      <c r="M4" s="114"/>
    </row>
    <row r="5" spans="1:13">
      <c r="A5" s="861"/>
      <c r="B5" s="140" t="s">
        <v>705</v>
      </c>
      <c r="C5" s="109"/>
      <c r="D5" s="113"/>
      <c r="E5" s="113"/>
      <c r="F5" s="113"/>
      <c r="G5" s="113"/>
      <c r="H5" s="113"/>
      <c r="I5" s="113"/>
      <c r="J5" s="113"/>
      <c r="K5" s="113"/>
      <c r="L5" s="113"/>
      <c r="M5" s="114"/>
    </row>
    <row r="6" spans="1:13">
      <c r="A6" s="861"/>
      <c r="B6" s="140" t="s">
        <v>706</v>
      </c>
      <c r="C6" s="109"/>
      <c r="D6" s="113"/>
      <c r="E6" s="113"/>
      <c r="F6" s="113"/>
      <c r="G6" s="113"/>
      <c r="H6" s="113"/>
      <c r="I6" s="113"/>
      <c r="J6" s="113"/>
      <c r="K6" s="113"/>
      <c r="L6" s="113"/>
      <c r="M6" s="114"/>
    </row>
    <row r="7" spans="1:13">
      <c r="A7" s="861"/>
      <c r="B7" s="149" t="s">
        <v>707</v>
      </c>
      <c r="C7" s="865"/>
      <c r="D7" s="866"/>
      <c r="E7" s="115"/>
      <c r="F7" s="115"/>
      <c r="G7" s="116"/>
      <c r="H7" s="60" t="s">
        <v>44</v>
      </c>
      <c r="I7" s="867"/>
      <c r="J7" s="866"/>
      <c r="K7" s="866"/>
      <c r="L7" s="866"/>
      <c r="M7" s="868"/>
    </row>
    <row r="8" spans="1:13">
      <c r="A8" s="861"/>
      <c r="B8" s="883" t="s">
        <v>708</v>
      </c>
      <c r="C8" s="117"/>
      <c r="D8" s="118"/>
      <c r="E8" s="118"/>
      <c r="F8" s="118"/>
      <c r="G8" s="118"/>
      <c r="H8" s="118"/>
      <c r="I8" s="118"/>
      <c r="J8" s="118"/>
      <c r="K8" s="118"/>
      <c r="L8" s="119"/>
      <c r="M8" s="120"/>
    </row>
    <row r="9" spans="1:13">
      <c r="A9" s="861"/>
      <c r="B9" s="884"/>
      <c r="C9" s="863"/>
      <c r="D9" s="864"/>
      <c r="E9" s="27"/>
      <c r="F9" s="864"/>
      <c r="G9" s="864"/>
      <c r="H9" s="27"/>
      <c r="I9" s="864"/>
      <c r="J9" s="864"/>
      <c r="K9" s="27"/>
      <c r="L9" s="25"/>
      <c r="M9" s="103"/>
    </row>
    <row r="10" spans="1:13">
      <c r="A10" s="861"/>
      <c r="B10" s="888"/>
      <c r="C10" s="863" t="s">
        <v>709</v>
      </c>
      <c r="D10" s="864"/>
      <c r="E10" s="121"/>
      <c r="F10" s="864" t="s">
        <v>709</v>
      </c>
      <c r="G10" s="864"/>
      <c r="H10" s="121"/>
      <c r="I10" s="864" t="s">
        <v>709</v>
      </c>
      <c r="J10" s="864"/>
      <c r="K10" s="121"/>
      <c r="L10" s="108"/>
      <c r="M10" s="122"/>
    </row>
    <row r="11" spans="1:13">
      <c r="A11" s="861"/>
      <c r="B11" s="149" t="s">
        <v>710</v>
      </c>
      <c r="C11" s="90"/>
      <c r="D11" s="94"/>
      <c r="E11" s="94"/>
      <c r="F11" s="94"/>
      <c r="G11" s="94"/>
      <c r="H11" s="94"/>
      <c r="I11" s="94"/>
      <c r="J11" s="94"/>
      <c r="K11" s="94"/>
      <c r="L11" s="123"/>
      <c r="M11" s="124"/>
    </row>
    <row r="12" spans="1:13">
      <c r="A12" s="861"/>
      <c r="B12" s="149" t="s">
        <v>773</v>
      </c>
      <c r="C12" s="90"/>
      <c r="D12" s="94"/>
      <c r="E12" s="94"/>
      <c r="F12" s="94"/>
      <c r="G12" s="94"/>
      <c r="H12" s="94"/>
      <c r="I12" s="94"/>
      <c r="J12" s="94"/>
      <c r="K12" s="94"/>
      <c r="L12" s="123"/>
      <c r="M12" s="124"/>
    </row>
    <row r="13" spans="1:13" ht="31.5">
      <c r="A13" s="861"/>
      <c r="B13" s="149" t="s">
        <v>774</v>
      </c>
      <c r="C13" s="90"/>
      <c r="D13" s="94"/>
      <c r="E13" s="94"/>
      <c r="F13" s="94"/>
      <c r="G13" s="94"/>
      <c r="H13" s="94"/>
      <c r="I13" s="94"/>
      <c r="J13" s="94"/>
      <c r="K13" s="94"/>
      <c r="L13" s="123"/>
      <c r="M13" s="124"/>
    </row>
    <row r="14" spans="1:13">
      <c r="A14" s="861"/>
      <c r="B14" s="883" t="s">
        <v>775</v>
      </c>
      <c r="C14" s="854"/>
      <c r="D14" s="855"/>
      <c r="E14" s="84" t="s">
        <v>584</v>
      </c>
      <c r="F14" s="54"/>
      <c r="G14" s="54"/>
      <c r="H14" s="54"/>
      <c r="I14" s="54"/>
      <c r="J14" s="54"/>
      <c r="K14" s="54"/>
      <c r="L14" s="119"/>
      <c r="M14" s="120"/>
    </row>
    <row r="15" spans="1:13">
      <c r="A15" s="861"/>
      <c r="B15" s="884"/>
      <c r="C15" s="854"/>
      <c r="D15" s="855"/>
      <c r="E15" s="855"/>
      <c r="F15" s="855"/>
      <c r="G15" s="855"/>
      <c r="H15" s="855"/>
      <c r="I15" s="855"/>
      <c r="J15" s="855"/>
      <c r="K15" s="855"/>
      <c r="L15" s="855"/>
      <c r="M15" s="882"/>
    </row>
    <row r="16" spans="1:13">
      <c r="A16" s="848" t="s">
        <v>711</v>
      </c>
      <c r="B16" s="138" t="s">
        <v>29</v>
      </c>
      <c r="C16" s="854"/>
      <c r="D16" s="855"/>
      <c r="E16" s="855"/>
      <c r="F16" s="855"/>
      <c r="G16" s="855"/>
      <c r="H16" s="855"/>
      <c r="I16" s="855"/>
      <c r="J16" s="855"/>
      <c r="K16" s="855"/>
      <c r="L16" s="855"/>
      <c r="M16" s="882"/>
    </row>
    <row r="17" spans="1:13">
      <c r="A17" s="849"/>
      <c r="B17" s="138" t="s">
        <v>776</v>
      </c>
      <c r="C17" s="854"/>
      <c r="D17" s="855"/>
      <c r="E17" s="855"/>
      <c r="F17" s="855"/>
      <c r="G17" s="855"/>
      <c r="H17" s="855"/>
      <c r="I17" s="855"/>
      <c r="J17" s="855"/>
      <c r="K17" s="855"/>
      <c r="L17" s="855"/>
      <c r="M17" s="882"/>
    </row>
    <row r="18" spans="1:13" ht="8.25" customHeight="1">
      <c r="A18" s="849"/>
      <c r="B18" s="851" t="s">
        <v>712</v>
      </c>
      <c r="C18" s="125"/>
      <c r="D18" s="12"/>
      <c r="E18" s="12"/>
      <c r="F18" s="12"/>
      <c r="G18" s="12"/>
      <c r="H18" s="12"/>
      <c r="I18" s="12"/>
      <c r="J18" s="12"/>
      <c r="K18" s="12"/>
      <c r="L18" s="12"/>
      <c r="M18" s="13"/>
    </row>
    <row r="19" spans="1:13" ht="9" customHeight="1">
      <c r="A19" s="849"/>
      <c r="B19" s="844"/>
      <c r="C19" s="69"/>
      <c r="D19" s="14"/>
      <c r="E19" s="5"/>
      <c r="F19" s="14"/>
      <c r="G19" s="5"/>
      <c r="H19" s="14"/>
      <c r="I19" s="5"/>
      <c r="J19" s="14"/>
      <c r="K19" s="5"/>
      <c r="L19" s="5"/>
      <c r="M19" s="15"/>
    </row>
    <row r="20" spans="1:13">
      <c r="A20" s="849"/>
      <c r="B20" s="844"/>
      <c r="C20" s="70" t="s">
        <v>713</v>
      </c>
      <c r="D20" s="16"/>
      <c r="E20" s="17" t="s">
        <v>714</v>
      </c>
      <c r="F20" s="16"/>
      <c r="G20" s="17" t="s">
        <v>715</v>
      </c>
      <c r="H20" s="16"/>
      <c r="I20" s="17" t="s">
        <v>716</v>
      </c>
      <c r="J20" s="135"/>
      <c r="K20" s="17"/>
      <c r="L20" s="17"/>
      <c r="M20" s="59"/>
    </row>
    <row r="21" spans="1:13">
      <c r="A21" s="849"/>
      <c r="B21" s="844"/>
      <c r="C21" s="70" t="s">
        <v>717</v>
      </c>
      <c r="D21" s="18"/>
      <c r="E21" s="17" t="s">
        <v>718</v>
      </c>
      <c r="F21" s="19"/>
      <c r="G21" s="17" t="s">
        <v>719</v>
      </c>
      <c r="H21" s="19"/>
      <c r="I21" s="17"/>
      <c r="J21" s="61"/>
      <c r="K21" s="17"/>
      <c r="L21" s="17"/>
      <c r="M21" s="59"/>
    </row>
    <row r="22" spans="1:13">
      <c r="A22" s="849"/>
      <c r="B22" s="844"/>
      <c r="C22" s="70" t="s">
        <v>720</v>
      </c>
      <c r="D22" s="18"/>
      <c r="E22" s="17" t="s">
        <v>721</v>
      </c>
      <c r="F22" s="18"/>
      <c r="G22" s="17"/>
      <c r="H22" s="61"/>
      <c r="I22" s="17"/>
      <c r="J22" s="61"/>
      <c r="K22" s="17"/>
      <c r="L22" s="17"/>
      <c r="M22" s="59"/>
    </row>
    <row r="23" spans="1:13">
      <c r="A23" s="849"/>
      <c r="B23" s="844"/>
      <c r="C23" s="70" t="s">
        <v>581</v>
      </c>
      <c r="D23" s="19"/>
      <c r="E23" s="17" t="s">
        <v>722</v>
      </c>
      <c r="F23" s="126"/>
      <c r="G23" s="126"/>
      <c r="H23" s="126"/>
      <c r="I23" s="126"/>
      <c r="J23" s="126"/>
      <c r="K23" s="126"/>
      <c r="L23" s="126"/>
      <c r="M23" s="127"/>
    </row>
    <row r="24" spans="1:13" ht="9.75" customHeight="1">
      <c r="A24" s="849"/>
      <c r="B24" s="845"/>
      <c r="C24" s="71"/>
      <c r="D24" s="20"/>
      <c r="E24" s="20"/>
      <c r="F24" s="20"/>
      <c r="G24" s="20"/>
      <c r="H24" s="20"/>
      <c r="I24" s="20"/>
      <c r="J24" s="20"/>
      <c r="K24" s="20"/>
      <c r="L24" s="20"/>
      <c r="M24" s="21"/>
    </row>
    <row r="25" spans="1:13">
      <c r="A25" s="849"/>
      <c r="B25" s="851" t="s">
        <v>723</v>
      </c>
      <c r="C25" s="72"/>
      <c r="D25" s="22"/>
      <c r="E25" s="22"/>
      <c r="F25" s="22"/>
      <c r="G25" s="22"/>
      <c r="H25" s="22"/>
      <c r="I25" s="22"/>
      <c r="J25" s="22"/>
      <c r="K25" s="22"/>
      <c r="L25" s="119"/>
      <c r="M25" s="120"/>
    </row>
    <row r="26" spans="1:13">
      <c r="A26" s="849"/>
      <c r="B26" s="844"/>
      <c r="C26" s="70" t="s">
        <v>724</v>
      </c>
      <c r="D26" s="19"/>
      <c r="E26" s="23"/>
      <c r="F26" s="17" t="s">
        <v>725</v>
      </c>
      <c r="G26" s="18"/>
      <c r="H26" s="23"/>
      <c r="I26" s="17" t="s">
        <v>726</v>
      </c>
      <c r="J26" s="18"/>
      <c r="K26" s="23"/>
      <c r="L26" s="25"/>
      <c r="M26" s="103"/>
    </row>
    <row r="27" spans="1:13">
      <c r="A27" s="849"/>
      <c r="B27" s="844"/>
      <c r="C27" s="70" t="s">
        <v>727</v>
      </c>
      <c r="D27" s="24"/>
      <c r="E27" s="25"/>
      <c r="F27" s="17" t="s">
        <v>728</v>
      </c>
      <c r="G27" s="19"/>
      <c r="H27" s="25"/>
      <c r="I27" s="26"/>
      <c r="J27" s="25"/>
      <c r="K27" s="27"/>
      <c r="L27" s="25"/>
      <c r="M27" s="103"/>
    </row>
    <row r="28" spans="1:13">
      <c r="A28" s="849"/>
      <c r="B28" s="845"/>
      <c r="C28" s="73"/>
      <c r="D28" s="28"/>
      <c r="E28" s="28"/>
      <c r="F28" s="28"/>
      <c r="G28" s="28"/>
      <c r="H28" s="28"/>
      <c r="I28" s="28"/>
      <c r="J28" s="28"/>
      <c r="K28" s="28"/>
      <c r="L28" s="108"/>
      <c r="M28" s="122"/>
    </row>
    <row r="29" spans="1:13">
      <c r="A29" s="849"/>
      <c r="B29" s="141" t="s">
        <v>729</v>
      </c>
      <c r="C29" s="74"/>
      <c r="D29" s="54"/>
      <c r="E29" s="54"/>
      <c r="F29" s="54"/>
      <c r="G29" s="54"/>
      <c r="H29" s="54"/>
      <c r="I29" s="54"/>
      <c r="J29" s="54"/>
      <c r="K29" s="54"/>
      <c r="L29" s="54"/>
      <c r="M29" s="75"/>
    </row>
    <row r="30" spans="1:13">
      <c r="A30" s="849"/>
      <c r="B30" s="141"/>
      <c r="C30" s="76" t="s">
        <v>730</v>
      </c>
      <c r="D30" s="30"/>
      <c r="E30" s="23"/>
      <c r="F30" s="31" t="s">
        <v>731</v>
      </c>
      <c r="G30" s="19"/>
      <c r="H30" s="23"/>
      <c r="I30" s="31" t="s">
        <v>732</v>
      </c>
      <c r="J30" s="93"/>
      <c r="K30" s="94"/>
      <c r="L30" s="91"/>
      <c r="M30" s="29"/>
    </row>
    <row r="31" spans="1:13">
      <c r="A31" s="849"/>
      <c r="B31" s="140"/>
      <c r="C31" s="71"/>
      <c r="D31" s="20"/>
      <c r="E31" s="20"/>
      <c r="F31" s="20"/>
      <c r="G31" s="20"/>
      <c r="H31" s="20"/>
      <c r="I31" s="20"/>
      <c r="J31" s="20"/>
      <c r="K31" s="20"/>
      <c r="L31" s="20"/>
      <c r="M31" s="21"/>
    </row>
    <row r="32" spans="1:13">
      <c r="A32" s="849"/>
      <c r="B32" s="851" t="s">
        <v>733</v>
      </c>
      <c r="C32" s="77"/>
      <c r="D32" s="32"/>
      <c r="E32" s="32"/>
      <c r="F32" s="32"/>
      <c r="G32" s="32"/>
      <c r="H32" s="32"/>
      <c r="I32" s="32"/>
      <c r="J32" s="32"/>
      <c r="K32" s="32"/>
      <c r="L32" s="119"/>
      <c r="M32" s="120"/>
    </row>
    <row r="33" spans="1:13">
      <c r="A33" s="849"/>
      <c r="B33" s="844"/>
      <c r="C33" s="78" t="s">
        <v>734</v>
      </c>
      <c r="D33" s="33"/>
      <c r="E33" s="34"/>
      <c r="F33" s="23" t="s">
        <v>735</v>
      </c>
      <c r="G33" s="35"/>
      <c r="H33" s="34"/>
      <c r="I33" s="31"/>
      <c r="J33" s="34"/>
      <c r="K33" s="34"/>
      <c r="L33" s="25"/>
      <c r="M33" s="103"/>
    </row>
    <row r="34" spans="1:13">
      <c r="A34" s="849"/>
      <c r="B34" s="845"/>
      <c r="C34" s="71"/>
      <c r="D34" s="36"/>
      <c r="E34" s="37"/>
      <c r="F34" s="20"/>
      <c r="G34" s="37"/>
      <c r="H34" s="37"/>
      <c r="I34" s="38"/>
      <c r="J34" s="37"/>
      <c r="K34" s="37"/>
      <c r="L34" s="108"/>
      <c r="M34" s="122"/>
    </row>
    <row r="35" spans="1:13">
      <c r="A35" s="849"/>
      <c r="B35" s="851" t="s">
        <v>736</v>
      </c>
      <c r="C35" s="79"/>
      <c r="D35" s="66"/>
      <c r="E35" s="66"/>
      <c r="F35" s="66"/>
      <c r="G35" s="66"/>
      <c r="H35" s="66"/>
      <c r="I35" s="66"/>
      <c r="J35" s="66"/>
      <c r="K35" s="66"/>
      <c r="L35" s="66"/>
      <c r="M35" s="80"/>
    </row>
    <row r="36" spans="1:13">
      <c r="A36" s="849"/>
      <c r="B36" s="844"/>
      <c r="C36" s="81"/>
      <c r="D36" s="6" t="s">
        <v>737</v>
      </c>
      <c r="E36" s="6"/>
      <c r="F36" s="6" t="s">
        <v>738</v>
      </c>
      <c r="G36" s="6"/>
      <c r="H36" s="128" t="s">
        <v>739</v>
      </c>
      <c r="I36" s="128"/>
      <c r="J36" s="128" t="s">
        <v>740</v>
      </c>
      <c r="K36" s="6"/>
      <c r="L36" s="6" t="s">
        <v>741</v>
      </c>
      <c r="M36" s="39"/>
    </row>
    <row r="37" spans="1:13">
      <c r="A37" s="849"/>
      <c r="B37" s="844"/>
      <c r="C37" s="81"/>
      <c r="D37" s="87"/>
      <c r="E37" s="9"/>
      <c r="F37" s="87"/>
      <c r="G37" s="9"/>
      <c r="H37" s="87"/>
      <c r="I37" s="9"/>
      <c r="J37" s="87"/>
      <c r="K37" s="9"/>
      <c r="L37" s="87"/>
      <c r="M37" s="89"/>
    </row>
    <row r="38" spans="1:13">
      <c r="A38" s="849"/>
      <c r="B38" s="844"/>
      <c r="C38" s="81"/>
      <c r="D38" s="6" t="s">
        <v>742</v>
      </c>
      <c r="E38" s="6"/>
      <c r="F38" s="6" t="s">
        <v>743</v>
      </c>
      <c r="G38" s="6"/>
      <c r="H38" s="128" t="s">
        <v>744</v>
      </c>
      <c r="I38" s="128"/>
      <c r="J38" s="128" t="s">
        <v>745</v>
      </c>
      <c r="K38" s="6"/>
      <c r="L38" s="6" t="s">
        <v>746</v>
      </c>
      <c r="M38" s="15"/>
    </row>
    <row r="39" spans="1:13">
      <c r="A39" s="849"/>
      <c r="B39" s="844"/>
      <c r="C39" s="81"/>
      <c r="D39" s="87"/>
      <c r="E39" s="9"/>
      <c r="F39" s="87"/>
      <c r="G39" s="9"/>
      <c r="H39" s="87"/>
      <c r="I39" s="9"/>
      <c r="J39" s="87"/>
      <c r="K39" s="9"/>
      <c r="L39" s="87"/>
      <c r="M39" s="89"/>
    </row>
    <row r="40" spans="1:13">
      <c r="A40" s="849"/>
      <c r="B40" s="844"/>
      <c r="C40" s="81"/>
      <c r="D40" s="6" t="s">
        <v>747</v>
      </c>
      <c r="E40" s="6"/>
      <c r="F40" s="6" t="s">
        <v>748</v>
      </c>
      <c r="G40" s="6"/>
      <c r="H40" s="128" t="s">
        <v>749</v>
      </c>
      <c r="I40" s="128"/>
      <c r="J40" s="128" t="s">
        <v>750</v>
      </c>
      <c r="K40" s="6"/>
      <c r="L40" s="6" t="s">
        <v>751</v>
      </c>
      <c r="M40" s="15"/>
    </row>
    <row r="41" spans="1:13">
      <c r="A41" s="849"/>
      <c r="B41" s="844"/>
      <c r="C41" s="81"/>
      <c r="D41" s="87"/>
      <c r="E41" s="9"/>
      <c r="F41" s="87"/>
      <c r="G41" s="9"/>
      <c r="H41" s="87"/>
      <c r="I41" s="9"/>
      <c r="J41" s="87"/>
      <c r="K41" s="9"/>
      <c r="L41" s="87"/>
      <c r="M41" s="89"/>
    </row>
    <row r="42" spans="1:13">
      <c r="A42" s="849"/>
      <c r="B42" s="844"/>
      <c r="C42" s="81"/>
      <c r="D42" s="10" t="s">
        <v>751</v>
      </c>
      <c r="E42" s="88"/>
      <c r="F42" s="10" t="s">
        <v>752</v>
      </c>
      <c r="G42" s="88"/>
      <c r="H42" s="62"/>
      <c r="I42" s="63"/>
      <c r="J42" s="62"/>
      <c r="K42" s="63"/>
      <c r="L42" s="62"/>
      <c r="M42" s="64"/>
    </row>
    <row r="43" spans="1:13">
      <c r="A43" s="849"/>
      <c r="B43" s="844"/>
      <c r="C43" s="81"/>
      <c r="D43" s="87"/>
      <c r="E43" s="9"/>
      <c r="F43" s="852"/>
      <c r="G43" s="853"/>
      <c r="H43" s="885"/>
      <c r="I43" s="885"/>
      <c r="J43" s="92"/>
      <c r="K43" s="6"/>
      <c r="L43" s="92"/>
      <c r="M43" s="83"/>
    </row>
    <row r="44" spans="1:13">
      <c r="A44" s="849"/>
      <c r="B44" s="844"/>
      <c r="C44" s="82"/>
      <c r="D44" s="10"/>
      <c r="E44" s="88"/>
      <c r="F44" s="10"/>
      <c r="G44" s="88"/>
      <c r="H44" s="86"/>
      <c r="I44" s="67"/>
      <c r="J44" s="86"/>
      <c r="K44" s="67"/>
      <c r="L44" s="86"/>
      <c r="M44" s="68"/>
    </row>
    <row r="45" spans="1:13" ht="18" customHeight="1">
      <c r="A45" s="849"/>
      <c r="B45" s="851" t="s">
        <v>753</v>
      </c>
      <c r="C45" s="72"/>
      <c r="D45" s="22"/>
      <c r="E45" s="22"/>
      <c r="F45" s="22"/>
      <c r="G45" s="22"/>
      <c r="H45" s="22"/>
      <c r="I45" s="22"/>
      <c r="J45" s="22"/>
      <c r="K45" s="22"/>
      <c r="L45" s="25"/>
      <c r="M45" s="103"/>
    </row>
    <row r="46" spans="1:13">
      <c r="A46" s="849"/>
      <c r="B46" s="844"/>
      <c r="C46" s="104"/>
      <c r="D46" s="40" t="s">
        <v>569</v>
      </c>
      <c r="E46" s="41" t="s">
        <v>571</v>
      </c>
      <c r="F46" s="846" t="s">
        <v>754</v>
      </c>
      <c r="G46" s="847"/>
      <c r="H46" s="847"/>
      <c r="I46" s="847"/>
      <c r="J46" s="847"/>
      <c r="K46" s="105" t="s">
        <v>755</v>
      </c>
      <c r="L46" s="856"/>
      <c r="M46" s="857"/>
    </row>
    <row r="47" spans="1:13">
      <c r="A47" s="849"/>
      <c r="B47" s="844"/>
      <c r="C47" s="104"/>
      <c r="D47" s="106"/>
      <c r="E47" s="18"/>
      <c r="F47" s="846"/>
      <c r="G47" s="847"/>
      <c r="H47" s="847"/>
      <c r="I47" s="847"/>
      <c r="J47" s="847"/>
      <c r="K47" s="25"/>
      <c r="L47" s="858"/>
      <c r="M47" s="859"/>
    </row>
    <row r="48" spans="1:13">
      <c r="A48" s="849"/>
      <c r="B48" s="845"/>
      <c r="C48" s="107"/>
      <c r="D48" s="108"/>
      <c r="E48" s="108"/>
      <c r="F48" s="108"/>
      <c r="G48" s="108"/>
      <c r="H48" s="108"/>
      <c r="I48" s="108"/>
      <c r="J48" s="108"/>
      <c r="K48" s="108"/>
      <c r="L48" s="25"/>
      <c r="M48" s="103"/>
    </row>
    <row r="49" spans="1:13">
      <c r="A49" s="849"/>
      <c r="B49" s="149" t="s">
        <v>756</v>
      </c>
      <c r="C49" s="129"/>
      <c r="D49" s="130"/>
      <c r="E49" s="130"/>
      <c r="F49" s="130"/>
      <c r="G49" s="130"/>
      <c r="H49" s="130"/>
      <c r="I49" s="130"/>
      <c r="J49" s="130"/>
      <c r="K49" s="130"/>
      <c r="L49" s="130"/>
      <c r="M49" s="131"/>
    </row>
    <row r="50" spans="1:13">
      <c r="A50" s="849"/>
      <c r="B50" s="138" t="s">
        <v>757</v>
      </c>
      <c r="C50" s="129"/>
      <c r="D50" s="130"/>
      <c r="E50" s="130"/>
      <c r="F50" s="130"/>
      <c r="G50" s="130"/>
      <c r="H50" s="130"/>
      <c r="I50" s="130"/>
      <c r="J50" s="130"/>
      <c r="K50" s="130"/>
      <c r="L50" s="130"/>
      <c r="M50" s="131"/>
    </row>
    <row r="51" spans="1:13">
      <c r="A51" s="849"/>
      <c r="B51" s="138" t="s">
        <v>758</v>
      </c>
      <c r="C51" s="129"/>
      <c r="D51" s="130"/>
      <c r="E51" s="130"/>
      <c r="F51" s="130"/>
      <c r="G51" s="130"/>
      <c r="H51" s="130"/>
      <c r="I51" s="130"/>
      <c r="J51" s="130"/>
      <c r="K51" s="130"/>
      <c r="L51" s="130"/>
      <c r="M51" s="131"/>
    </row>
    <row r="52" spans="1:13">
      <c r="A52" s="849"/>
      <c r="B52" s="138" t="s">
        <v>759</v>
      </c>
      <c r="C52" s="129"/>
      <c r="D52" s="130"/>
      <c r="E52" s="130"/>
      <c r="F52" s="130"/>
      <c r="G52" s="130"/>
      <c r="H52" s="130"/>
      <c r="I52" s="130"/>
      <c r="J52" s="130"/>
      <c r="K52" s="130"/>
      <c r="L52" s="130"/>
      <c r="M52" s="131"/>
    </row>
    <row r="53" spans="1:13" ht="15.75" customHeight="1">
      <c r="A53" s="835" t="s">
        <v>760</v>
      </c>
      <c r="B53" s="142" t="s">
        <v>761</v>
      </c>
      <c r="C53" s="837"/>
      <c r="D53" s="838"/>
      <c r="E53" s="838"/>
      <c r="F53" s="838"/>
      <c r="G53" s="838"/>
      <c r="H53" s="838"/>
      <c r="I53" s="838"/>
      <c r="J53" s="838"/>
      <c r="K53" s="838"/>
      <c r="L53" s="838"/>
      <c r="M53" s="839"/>
    </row>
    <row r="54" spans="1:13">
      <c r="A54" s="836"/>
      <c r="B54" s="142" t="s">
        <v>762</v>
      </c>
      <c r="C54" s="837"/>
      <c r="D54" s="838"/>
      <c r="E54" s="838"/>
      <c r="F54" s="838"/>
      <c r="G54" s="838"/>
      <c r="H54" s="838"/>
      <c r="I54" s="838"/>
      <c r="J54" s="838"/>
      <c r="K54" s="838"/>
      <c r="L54" s="838"/>
      <c r="M54" s="839"/>
    </row>
    <row r="55" spans="1:13">
      <c r="A55" s="836"/>
      <c r="B55" s="142" t="s">
        <v>763</v>
      </c>
      <c r="C55" s="837"/>
      <c r="D55" s="838"/>
      <c r="E55" s="838"/>
      <c r="F55" s="838"/>
      <c r="G55" s="838"/>
      <c r="H55" s="838"/>
      <c r="I55" s="838"/>
      <c r="J55" s="838"/>
      <c r="K55" s="838"/>
      <c r="L55" s="838"/>
      <c r="M55" s="839"/>
    </row>
    <row r="56" spans="1:13" ht="15.75" customHeight="1">
      <c r="A56" s="836"/>
      <c r="B56" s="143" t="s">
        <v>764</v>
      </c>
      <c r="C56" s="837"/>
      <c r="D56" s="838"/>
      <c r="E56" s="838"/>
      <c r="F56" s="838"/>
      <c r="G56" s="838"/>
      <c r="H56" s="838"/>
      <c r="I56" s="838"/>
      <c r="J56" s="838"/>
      <c r="K56" s="838"/>
      <c r="L56" s="838"/>
      <c r="M56" s="839"/>
    </row>
    <row r="57" spans="1:13" ht="15.75" customHeight="1">
      <c r="A57" s="836"/>
      <c r="B57" s="142" t="s">
        <v>765</v>
      </c>
      <c r="C57" s="837"/>
      <c r="D57" s="838"/>
      <c r="E57" s="838"/>
      <c r="F57" s="838"/>
      <c r="G57" s="838"/>
      <c r="H57" s="838"/>
      <c r="I57" s="838"/>
      <c r="J57" s="838"/>
      <c r="K57" s="838"/>
      <c r="L57" s="838"/>
      <c r="M57" s="839"/>
    </row>
    <row r="58" spans="1:13" ht="16.5" thickBot="1">
      <c r="A58" s="843"/>
      <c r="B58" s="142" t="s">
        <v>766</v>
      </c>
      <c r="C58" s="837"/>
      <c r="D58" s="838"/>
      <c r="E58" s="838"/>
      <c r="F58" s="838"/>
      <c r="G58" s="838"/>
      <c r="H58" s="838"/>
      <c r="I58" s="838"/>
      <c r="J58" s="838"/>
      <c r="K58" s="838"/>
      <c r="L58" s="838"/>
      <c r="M58" s="839"/>
    </row>
    <row r="59" spans="1:13" ht="15.75" customHeight="1">
      <c r="A59" s="835" t="s">
        <v>767</v>
      </c>
      <c r="B59" s="144" t="s">
        <v>768</v>
      </c>
      <c r="C59" s="837"/>
      <c r="D59" s="838"/>
      <c r="E59" s="838"/>
      <c r="F59" s="838"/>
      <c r="G59" s="838"/>
      <c r="H59" s="838"/>
      <c r="I59" s="838"/>
      <c r="J59" s="838"/>
      <c r="K59" s="838"/>
      <c r="L59" s="838"/>
      <c r="M59" s="839"/>
    </row>
    <row r="60" spans="1:13" ht="30" customHeight="1">
      <c r="A60" s="836"/>
      <c r="B60" s="144" t="s">
        <v>769</v>
      </c>
      <c r="C60" s="837"/>
      <c r="D60" s="838"/>
      <c r="E60" s="838"/>
      <c r="F60" s="838"/>
      <c r="G60" s="838"/>
      <c r="H60" s="838"/>
      <c r="I60" s="838"/>
      <c r="J60" s="838"/>
      <c r="K60" s="838"/>
      <c r="L60" s="838"/>
      <c r="M60" s="839"/>
    </row>
    <row r="61" spans="1:13" ht="30" customHeight="1" thickBot="1">
      <c r="A61" s="836"/>
      <c r="B61" s="145" t="s">
        <v>44</v>
      </c>
      <c r="C61" s="837"/>
      <c r="D61" s="838"/>
      <c r="E61" s="838"/>
      <c r="F61" s="838"/>
      <c r="G61" s="838"/>
      <c r="H61" s="838"/>
      <c r="I61" s="838"/>
      <c r="J61" s="838"/>
      <c r="K61" s="838"/>
      <c r="L61" s="838"/>
      <c r="M61" s="839"/>
    </row>
    <row r="62" spans="1:13" ht="16.5" thickBot="1">
      <c r="A62" s="136" t="s">
        <v>770</v>
      </c>
      <c r="B62" s="146"/>
      <c r="C62" s="840"/>
      <c r="D62" s="886"/>
      <c r="E62" s="886"/>
      <c r="F62" s="886"/>
      <c r="G62" s="886"/>
      <c r="H62" s="886"/>
      <c r="I62" s="886"/>
      <c r="J62" s="886"/>
      <c r="K62" s="886"/>
      <c r="L62" s="886"/>
      <c r="M62" s="887"/>
    </row>
  </sheetData>
  <mergeCells count="39">
    <mergeCell ref="A53:A58"/>
    <mergeCell ref="C62:M62"/>
    <mergeCell ref="B18:B24"/>
    <mergeCell ref="B8:B10"/>
    <mergeCell ref="C9:D9"/>
    <mergeCell ref="F9:G9"/>
    <mergeCell ref="I9:J9"/>
    <mergeCell ref="C10:D10"/>
    <mergeCell ref="F10:G10"/>
    <mergeCell ref="I10:J10"/>
    <mergeCell ref="A59:A61"/>
    <mergeCell ref="C59:M59"/>
    <mergeCell ref="C60:M60"/>
    <mergeCell ref="C61:M61"/>
    <mergeCell ref="C58:M58"/>
    <mergeCell ref="C17:M17"/>
    <mergeCell ref="C57:M57"/>
    <mergeCell ref="C56:M56"/>
    <mergeCell ref="F46:F47"/>
    <mergeCell ref="B45:B48"/>
    <mergeCell ref="B32:B34"/>
    <mergeCell ref="F43:G43"/>
    <mergeCell ref="B35:B44"/>
    <mergeCell ref="H43:I43"/>
    <mergeCell ref="C53:M53"/>
    <mergeCell ref="C54:M54"/>
    <mergeCell ref="C55:M55"/>
    <mergeCell ref="G46:J47"/>
    <mergeCell ref="L46:M47"/>
    <mergeCell ref="C16:M16"/>
    <mergeCell ref="C14:D14"/>
    <mergeCell ref="C15:M15"/>
    <mergeCell ref="A2:A15"/>
    <mergeCell ref="B14:B15"/>
    <mergeCell ref="A16:A52"/>
    <mergeCell ref="B25:B28"/>
    <mergeCell ref="F4:G4"/>
    <mergeCell ref="C7:D7"/>
    <mergeCell ref="I7:M7"/>
  </mergeCells>
  <dataValidations count="7">
    <dataValidation allowBlank="1" showInputMessage="1" showErrorMessage="1" prompt="Seleccione de la lista desplegable" sqref="B4 B7 H7" xr:uid="{00000000-0002-0000-0600-000000000000}"/>
    <dataValidation allowBlank="1" showInputMessage="1" showErrorMessage="1" prompt="Incluir una ficha por cada indicador, ya sea de producto o de resultado" sqref="B1" xr:uid="{00000000-0002-0000-0600-000001000000}"/>
    <dataValidation allowBlank="1" showInputMessage="1" showErrorMessage="1" prompt="Identifique el ODS a que le apunta el indicador de producto. Seleccione de la lista desplegable._x000a_" sqref="B14:B15" xr:uid="{00000000-0002-0000-0600-000002000000}"/>
    <dataValidation allowBlank="1" showInputMessage="1" showErrorMessage="1" prompt="Identifique la meta ODS a que le apunta el indicador de producto. Seleccione de la lista desplegable." sqref="E14" xr:uid="{00000000-0002-0000-0600-000003000000}"/>
    <dataValidation allowBlank="1" showInputMessage="1" showErrorMessage="1" prompt="Determine si el indicador responde a un enfoque (Derechos Humanos, Género, Diferencial, Poblacional, Ambiental y Territorial). Si responde a más de enfoque separelos por ;" sqref="B16" xr:uid="{00000000-0002-0000-0600-000004000000}"/>
    <dataValidation allowBlank="1" showInputMessage="1" showErrorMessage="1" prompt="Si corresponde a un indicador del PDD, identifique el código de la meta el cual se encuentra en el listado de indicadores del plan que se encuentra en la caja de herramientas._x000a__x000a_" sqref="F4" xr:uid="{00000000-0002-0000-0600-000005000000}"/>
    <dataValidation type="list" allowBlank="1" showInputMessage="1" showErrorMessage="1" sqref="I7:M7" xr:uid="{00000000-0002-0000-0600-000006000000}">
      <formula1>INDIRECT($C$7)</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600-000007000000}">
          <x14:formula1>
            <xm:f>Desplegables!$B$45:$B$46</xm:f>
          </x14:formula1>
          <xm:sqref>C4</xm:sqref>
        </x14:dataValidation>
        <x14:dataValidation type="list" allowBlank="1" showInputMessage="1" showErrorMessage="1" xr:uid="{00000000-0002-0000-0600-000008000000}">
          <x14:formula1>
            <xm:f>Desplegables!$B$50:$B$52</xm:f>
          </x14:formula1>
          <xm:sqref>G46:J47</xm:sqref>
        </x14:dataValidation>
        <x14:dataValidation type="list" allowBlank="1" showInputMessage="1" showErrorMessage="1" xr:uid="{00000000-0002-0000-0600-000009000000}">
          <x14:formula1>
            <xm:f>Desplegables!$I$4:$I$18</xm:f>
          </x14:formula1>
          <xm:sqref>C7</xm:sqref>
        </x14:dataValidation>
        <x14:dataValidation type="list" allowBlank="1" showInputMessage="1" showErrorMessage="1" xr:uid="{00000000-0002-0000-0600-00000A000000}">
          <x14:formula1>
            <xm:f>Desplegables!$L$24:$L$39</xm:f>
          </x14:formula1>
          <xm:sqref>C14:D14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26"/>
  <sheetViews>
    <sheetView zoomScale="115" zoomScaleNormal="115" workbookViewId="0">
      <selection activeCell="A4" sqref="A4:A12"/>
    </sheetView>
  </sheetViews>
  <sheetFormatPr baseColWidth="10" defaultColWidth="11.42578125" defaultRowHeight="15.75"/>
  <cols>
    <col min="1" max="1" width="19.85546875" style="50" customWidth="1"/>
    <col min="2" max="2" width="109.85546875" style="11" customWidth="1"/>
    <col min="3" max="16384" width="11.42578125" style="11"/>
  </cols>
  <sheetData>
    <row r="1" spans="1:2">
      <c r="A1" s="831" t="s">
        <v>777</v>
      </c>
      <c r="B1" s="831"/>
    </row>
    <row r="2" spans="1:2" ht="16.5" thickBot="1">
      <c r="A2" s="8"/>
      <c r="B2" s="43" t="s">
        <v>778</v>
      </c>
    </row>
    <row r="3" spans="1:2" ht="17.25" thickTop="1" thickBot="1">
      <c r="A3" s="44" t="s">
        <v>668</v>
      </c>
      <c r="B3" s="7" t="s">
        <v>779</v>
      </c>
    </row>
    <row r="4" spans="1:2" ht="38.25" customHeight="1" thickTop="1">
      <c r="A4" s="834" t="s">
        <v>670</v>
      </c>
      <c r="B4" s="45" t="s">
        <v>780</v>
      </c>
    </row>
    <row r="5" spans="1:2" ht="78.75">
      <c r="A5" s="829"/>
      <c r="B5" s="46" t="s">
        <v>781</v>
      </c>
    </row>
    <row r="6" spans="1:2" ht="78.75">
      <c r="A6" s="829"/>
      <c r="B6" s="52" t="s">
        <v>782</v>
      </c>
    </row>
    <row r="7" spans="1:2" ht="31.5">
      <c r="A7" s="829"/>
      <c r="B7" s="47" t="s">
        <v>783</v>
      </c>
    </row>
    <row r="8" spans="1:2" ht="31.5">
      <c r="A8" s="829"/>
      <c r="B8" s="47" t="s">
        <v>784</v>
      </c>
    </row>
    <row r="9" spans="1:2" ht="126">
      <c r="A9" s="829"/>
      <c r="B9" s="52" t="s">
        <v>785</v>
      </c>
    </row>
    <row r="10" spans="1:2" ht="110.25">
      <c r="A10" s="829"/>
      <c r="B10" s="148" t="s">
        <v>786</v>
      </c>
    </row>
    <row r="11" spans="1:2" ht="31.5">
      <c r="A11" s="829"/>
      <c r="B11" s="47" t="s">
        <v>787</v>
      </c>
    </row>
    <row r="12" spans="1:2" ht="51" customHeight="1">
      <c r="A12" s="830"/>
      <c r="B12" s="46" t="s">
        <v>788</v>
      </c>
    </row>
    <row r="13" spans="1:2">
      <c r="A13" s="828" t="s">
        <v>711</v>
      </c>
      <c r="B13" s="47" t="s">
        <v>789</v>
      </c>
    </row>
    <row r="14" spans="1:2">
      <c r="A14" s="829"/>
      <c r="B14" s="47" t="s">
        <v>790</v>
      </c>
    </row>
    <row r="15" spans="1:2">
      <c r="A15" s="829"/>
      <c r="B15" s="47" t="s">
        <v>791</v>
      </c>
    </row>
    <row r="16" spans="1:2" ht="94.5">
      <c r="A16" s="829"/>
      <c r="B16" s="47" t="s">
        <v>792</v>
      </c>
    </row>
    <row r="17" spans="1:2">
      <c r="A17" s="829"/>
      <c r="B17" s="47" t="s">
        <v>793</v>
      </c>
    </row>
    <row r="18" spans="1:2" ht="94.5">
      <c r="A18" s="829"/>
      <c r="B18" s="47" t="s">
        <v>794</v>
      </c>
    </row>
    <row r="19" spans="1:2" ht="110.25">
      <c r="A19" s="829"/>
      <c r="B19" s="52" t="s">
        <v>795</v>
      </c>
    </row>
    <row r="20" spans="1:2" ht="31.5">
      <c r="A20" s="829"/>
      <c r="B20" s="47" t="s">
        <v>796</v>
      </c>
    </row>
    <row r="21" spans="1:2" ht="31.5">
      <c r="A21" s="829"/>
      <c r="B21" s="47" t="s">
        <v>797</v>
      </c>
    </row>
    <row r="22" spans="1:2" ht="31.5">
      <c r="A22" s="829"/>
      <c r="B22" s="47" t="s">
        <v>798</v>
      </c>
    </row>
    <row r="23" spans="1:2">
      <c r="A23" s="829"/>
      <c r="B23" s="47" t="s">
        <v>799</v>
      </c>
    </row>
    <row r="24" spans="1:2" ht="47.25">
      <c r="A24" s="48" t="s">
        <v>760</v>
      </c>
      <c r="B24" s="47" t="s">
        <v>800</v>
      </c>
    </row>
    <row r="25" spans="1:2" ht="39.75" customHeight="1">
      <c r="A25" s="48" t="s">
        <v>801</v>
      </c>
      <c r="B25" s="47" t="s">
        <v>802</v>
      </c>
    </row>
    <row r="26" spans="1:2" ht="31.5">
      <c r="A26" s="48" t="s">
        <v>770</v>
      </c>
      <c r="B26" s="49" t="s">
        <v>803</v>
      </c>
    </row>
  </sheetData>
  <mergeCells count="3">
    <mergeCell ref="A1:B1"/>
    <mergeCell ref="A13:A23"/>
    <mergeCell ref="A4:A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33</vt:i4>
      </vt:variant>
    </vt:vector>
  </HeadingPairs>
  <TitlesOfParts>
    <vt:vector size="41" baseType="lpstr">
      <vt:lpstr>Plan de acción</vt:lpstr>
      <vt:lpstr>Desplegables</vt:lpstr>
      <vt:lpstr>Ficha Tecnica G.E 1</vt:lpstr>
      <vt:lpstr>Ficha Tecnica G.E 2</vt:lpstr>
      <vt:lpstr>Instructivo Plan de Acción</vt:lpstr>
      <vt:lpstr>Ficha técnica IR#...</vt:lpstr>
      <vt:lpstr>Ficha técnica IP#...</vt:lpstr>
      <vt:lpstr> Instructivo ficha técnica</vt:lpstr>
      <vt:lpstr>Acciónporelclima</vt:lpstr>
      <vt:lpstr>Agualimpiaysaneamiento</vt:lpstr>
      <vt:lpstr>Ambiente</vt:lpstr>
      <vt:lpstr>ANUALIZACIÓN</vt:lpstr>
      <vt:lpstr>Ciudadesycomunidadessostenibles</vt:lpstr>
      <vt:lpstr>CulturaRecreaciónyDeporte</vt:lpstr>
      <vt:lpstr>DesarrolloEconómicoIndustriayTurismo</vt:lpstr>
      <vt:lpstr>Educación</vt:lpstr>
      <vt:lpstr>Educacióndecalidad</vt:lpstr>
      <vt:lpstr>Energíaasequibleynocontaminante</vt:lpstr>
      <vt:lpstr>ENFOQUE</vt:lpstr>
      <vt:lpstr>Findelapobreza</vt:lpstr>
      <vt:lpstr>GestiónJurídica</vt:lpstr>
      <vt:lpstr>GestiónPública</vt:lpstr>
      <vt:lpstr>Gobierno</vt:lpstr>
      <vt:lpstr>Hábitat</vt:lpstr>
      <vt:lpstr>Hacienda</vt:lpstr>
      <vt:lpstr>Hambrecero</vt:lpstr>
      <vt:lpstr>Igualdaddegénero</vt:lpstr>
      <vt:lpstr>Industriainnovacióneinfraestructura</vt:lpstr>
      <vt:lpstr>IntegraciónSocial</vt:lpstr>
      <vt:lpstr>Movilidad</vt:lpstr>
      <vt:lpstr>Mujeres</vt:lpstr>
      <vt:lpstr>Pazjusticiaeinstitucionessólidas</vt:lpstr>
      <vt:lpstr>Planeación</vt:lpstr>
      <vt:lpstr>Producciónyconsumoresponsables</vt:lpstr>
      <vt:lpstr>Reduccióndelasdesigualdades</vt:lpstr>
      <vt:lpstr>Salud</vt:lpstr>
      <vt:lpstr>Saludybienestar</vt:lpstr>
      <vt:lpstr>SeguridadConvivenciayJusticia</vt:lpstr>
      <vt:lpstr>Trabajodecenteycrecimientoeconómico</vt:lpstr>
      <vt:lpstr>Vidadeecosistemasterrestres</vt:lpstr>
      <vt:lpstr>Vidasubmarina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 Alarcón</dc:creator>
  <cp:keywords/>
  <dc:description/>
  <cp:lastModifiedBy>Edgar Alfonso EV. Villarraga Venegas</cp:lastModifiedBy>
  <cp:revision/>
  <dcterms:created xsi:type="dcterms:W3CDTF">2017-05-26T20:37:49Z</dcterms:created>
  <dcterms:modified xsi:type="dcterms:W3CDTF">2025-02-11T22:17:13Z</dcterms:modified>
  <cp:category/>
  <cp:contentStatus/>
</cp:coreProperties>
</file>